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m01\Documents\入札\入札様式\JV\新しいフォルダー\"/>
    </mc:Choice>
  </mc:AlternateContent>
  <bookViews>
    <workbookView xWindow="315" yWindow="270" windowWidth="14940" windowHeight="7440"/>
  </bookViews>
  <sheets>
    <sheet name="様式" sheetId="4" r:id="rId1"/>
    <sheet name="記載例" sheetId="2" r:id="rId2"/>
  </sheets>
  <calcPr calcId="162913"/>
</workbook>
</file>

<file path=xl/calcChain.xml><?xml version="1.0" encoding="utf-8"?>
<calcChain xmlns="http://schemas.openxmlformats.org/spreadsheetml/2006/main">
  <c r="K20" i="2" l="1"/>
  <c r="K24" i="2"/>
  <c r="K28" i="2"/>
  <c r="K32" i="2"/>
  <c r="K20" i="4"/>
  <c r="K24" i="4"/>
  <c r="K28" i="4"/>
  <c r="K32" i="4"/>
  <c r="K34" i="4"/>
  <c r="K36" i="4"/>
  <c r="K36" i="2"/>
  <c r="K34" i="2"/>
</calcChain>
</file>

<file path=xl/sharedStrings.xml><?xml version="1.0" encoding="utf-8"?>
<sst xmlns="http://schemas.openxmlformats.org/spreadsheetml/2006/main" count="66" uniqueCount="45">
  <si>
    <t>別記様式第2号</t>
  </si>
  <si>
    <t>工　　事　　費　　内　　訳　　書</t>
  </si>
  <si>
    <t>工事名</t>
  </si>
  <si>
    <t>工事箇所</t>
  </si>
  <si>
    <t>費　　　目　　・　　工　　　種</t>
  </si>
  <si>
    <t>金　　　　額</t>
  </si>
  <si>
    <t>(記載例及び記載要領）</t>
    <rPh sb="1" eb="2">
      <t>キ</t>
    </rPh>
    <rPh sb="2" eb="3">
      <t>ザイ</t>
    </rPh>
    <rPh sb="3" eb="4">
      <t>レイ</t>
    </rPh>
    <rPh sb="4" eb="5">
      <t>オヨ</t>
    </rPh>
    <rPh sb="6" eb="8">
      <t>キサイ</t>
    </rPh>
    <rPh sb="8" eb="10">
      <t>ヨウリョウ</t>
    </rPh>
    <phoneticPr fontId="13"/>
  </si>
  <si>
    <t>数量</t>
    <phoneticPr fontId="2"/>
  </si>
  <si>
    <t>単位</t>
    <phoneticPr fontId="2"/>
  </si>
  <si>
    <t>単価</t>
    <phoneticPr fontId="2"/>
  </si>
  <si>
    <t>備考</t>
    <phoneticPr fontId="2"/>
  </si>
  <si>
    <t>式</t>
    <rPh sb="0" eb="1">
      <t>シキ</t>
    </rPh>
    <phoneticPr fontId="13"/>
  </si>
  <si>
    <t>純　工　事　費</t>
    <rPh sb="0" eb="1">
      <t>ジュン</t>
    </rPh>
    <rPh sb="2" eb="5">
      <t>コウジ</t>
    </rPh>
    <rPh sb="6" eb="7">
      <t>ヒ</t>
    </rPh>
    <phoneticPr fontId="13"/>
  </si>
  <si>
    <t>工　 事　 原　 価</t>
    <rPh sb="0" eb="4">
      <t>コウジ</t>
    </rPh>
    <rPh sb="6" eb="10">
      <t>ゲンカ</t>
    </rPh>
    <phoneticPr fontId="13"/>
  </si>
  <si>
    <t>工　　事　　価　　格　　計</t>
    <rPh sb="0" eb="4">
      <t>コウジ</t>
    </rPh>
    <rPh sb="6" eb="10">
      <t>カカク</t>
    </rPh>
    <rPh sb="12" eb="13">
      <t>ケイ</t>
    </rPh>
    <phoneticPr fontId="13"/>
  </si>
  <si>
    <t>※　入札書記載価格</t>
    <rPh sb="2" eb="5">
      <t>ニュウサツショ</t>
    </rPh>
    <rPh sb="5" eb="7">
      <t>キサイ</t>
    </rPh>
    <rPh sb="7" eb="9">
      <t>カカク</t>
    </rPh>
    <phoneticPr fontId="13"/>
  </si>
  <si>
    <t>（記　載　要　領）</t>
    <rPh sb="1" eb="2">
      <t>キ</t>
    </rPh>
    <rPh sb="3" eb="4">
      <t>ザイ</t>
    </rPh>
    <rPh sb="5" eb="6">
      <t>ヨウ</t>
    </rPh>
    <rPh sb="7" eb="8">
      <t>リョウ</t>
    </rPh>
    <phoneticPr fontId="13"/>
  </si>
  <si>
    <t>　　（**内諸経費の総額**</t>
    <rPh sb="5" eb="6">
      <t>ウチ</t>
    </rPh>
    <rPh sb="6" eb="9">
      <t>ショケイヒ</t>
    </rPh>
    <rPh sb="10" eb="12">
      <t>ソウガク</t>
    </rPh>
    <phoneticPr fontId="13"/>
  </si>
  <si>
    <t>[工事価格－直接工事費]</t>
    <rPh sb="1" eb="3">
      <t>コウジ</t>
    </rPh>
    <rPh sb="3" eb="5">
      <t>カカク</t>
    </rPh>
    <rPh sb="6" eb="8">
      <t>チョクセツ</t>
    </rPh>
    <rPh sb="8" eb="11">
      <t>コウジヒ</t>
    </rPh>
    <phoneticPr fontId="13"/>
  </si>
  <si>
    <r>
      <t>入札日：平成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年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月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日</t>
    </r>
    <phoneticPr fontId="2"/>
  </si>
  <si>
    <t>)</t>
    <phoneticPr fontId="13"/>
  </si>
  <si>
    <t>　　※　工事費内訳書に計算誤り等の不備がある場合は、失格となることがあります。</t>
    <rPh sb="26" eb="28">
      <t>シッカク</t>
    </rPh>
    <phoneticPr fontId="13"/>
  </si>
  <si>
    <t>　直接工事費　計</t>
    <rPh sb="1" eb="2">
      <t>チョク</t>
    </rPh>
    <rPh sb="2" eb="3">
      <t>セツ</t>
    </rPh>
    <rPh sb="3" eb="5">
      <t>コウジ</t>
    </rPh>
    <rPh sb="5" eb="6">
      <t>ヒ</t>
    </rPh>
    <rPh sb="7" eb="8">
      <t>ケイ</t>
    </rPh>
    <phoneticPr fontId="13"/>
  </si>
  <si>
    <t>　共通仮設費　計</t>
    <rPh sb="1" eb="2">
      <t>トモ</t>
    </rPh>
    <rPh sb="2" eb="3">
      <t>ツウ</t>
    </rPh>
    <rPh sb="3" eb="4">
      <t>カリ</t>
    </rPh>
    <rPh sb="4" eb="5">
      <t>セツ</t>
    </rPh>
    <rPh sb="5" eb="6">
      <t>ヒ</t>
    </rPh>
    <rPh sb="7" eb="8">
      <t>ケイ</t>
    </rPh>
    <phoneticPr fontId="13"/>
  </si>
  <si>
    <t>　現場管理費</t>
    <rPh sb="1" eb="2">
      <t>ウツツ</t>
    </rPh>
    <rPh sb="2" eb="3">
      <t>バ</t>
    </rPh>
    <rPh sb="3" eb="6">
      <t>カンリヒ</t>
    </rPh>
    <phoneticPr fontId="13"/>
  </si>
  <si>
    <t>　一般管理費等計</t>
    <rPh sb="1" eb="2">
      <t>イチ</t>
    </rPh>
    <rPh sb="2" eb="3">
      <t>パン</t>
    </rPh>
    <rPh sb="3" eb="5">
      <t>カンリ</t>
    </rPh>
    <rPh sb="5" eb="6">
      <t>ヒ</t>
    </rPh>
    <rPh sb="6" eb="7">
      <t>トウ</t>
    </rPh>
    <rPh sb="7" eb="8">
      <t>ケイ</t>
    </rPh>
    <phoneticPr fontId="13"/>
  </si>
  <si>
    <r>
      <t xml:space="preserve">１． </t>
    </r>
    <r>
      <rPr>
        <b/>
        <u/>
        <sz val="11"/>
        <color indexed="10"/>
        <rFont val="ＭＳ Ｐゴシック"/>
        <family val="3"/>
        <charset val="128"/>
      </rPr>
      <t>「出精値引き　　△○○，○○○円」等の経費の根拠が不明確な記載は認めません。</t>
    </r>
    <rPh sb="4" eb="6">
      <t>シュッセイ</t>
    </rPh>
    <rPh sb="6" eb="8">
      <t>ネビ</t>
    </rPh>
    <rPh sb="18" eb="19">
      <t>エン</t>
    </rPh>
    <rPh sb="20" eb="21">
      <t>トウ</t>
    </rPh>
    <rPh sb="22" eb="24">
      <t>ケイヒ</t>
    </rPh>
    <rPh sb="25" eb="27">
      <t>コンキョ</t>
    </rPh>
    <rPh sb="28" eb="31">
      <t>フメイカク</t>
    </rPh>
    <rPh sb="32" eb="34">
      <t>キサイ</t>
    </rPh>
    <rPh sb="35" eb="36">
      <t>ミト</t>
    </rPh>
    <phoneticPr fontId="13"/>
  </si>
  <si>
    <t>数量</t>
    <phoneticPr fontId="2"/>
  </si>
  <si>
    <t>単位</t>
    <phoneticPr fontId="2"/>
  </si>
  <si>
    <t>単価</t>
    <phoneticPr fontId="2"/>
  </si>
  <si>
    <t>備考</t>
    <phoneticPr fontId="2"/>
  </si>
  <si>
    <t>[ 工事価格－直接工事費 ]</t>
    <rPh sb="2" eb="4">
      <t>コウジ</t>
    </rPh>
    <rPh sb="4" eb="6">
      <t>カカク</t>
    </rPh>
    <rPh sb="7" eb="9">
      <t>チョクセツ</t>
    </rPh>
    <rPh sb="9" eb="12">
      <t>コウジヒ</t>
    </rPh>
    <phoneticPr fontId="13"/>
  </si>
  <si>
    <t>建築工事</t>
    <rPh sb="0" eb="2">
      <t>ケンチク</t>
    </rPh>
    <rPh sb="2" eb="4">
      <t>コウジ</t>
    </rPh>
    <phoneticPr fontId="13"/>
  </si>
  <si>
    <t>電気設備工事</t>
    <rPh sb="0" eb="2">
      <t>デンキ</t>
    </rPh>
    <rPh sb="2" eb="4">
      <t>セツビ</t>
    </rPh>
    <rPh sb="4" eb="6">
      <t>コウジ</t>
    </rPh>
    <phoneticPr fontId="13"/>
  </si>
  <si>
    <t>機械設備工事</t>
    <rPh sb="0" eb="2">
      <t>キカイ</t>
    </rPh>
    <rPh sb="2" eb="4">
      <t>セツビ</t>
    </rPh>
    <rPh sb="4" eb="6">
      <t>コウジ</t>
    </rPh>
    <phoneticPr fontId="13"/>
  </si>
  <si>
    <t>○○工事</t>
    <rPh sb="2" eb="4">
      <t>コウジ</t>
    </rPh>
    <phoneticPr fontId="2"/>
  </si>
  <si>
    <t>上三川町○○○○</t>
    <rPh sb="0" eb="4">
      <t>カミノカワマチ</t>
    </rPh>
    <phoneticPr fontId="2"/>
  </si>
  <si>
    <t>上三川町大字</t>
    <rPh sb="0" eb="4">
      <t>カミノカワマチ</t>
    </rPh>
    <rPh sb="4" eb="6">
      <t>オオアザ</t>
    </rPh>
    <phoneticPr fontId="2"/>
  </si>
  <si>
    <t>○○建設特定建設工事共同企業体</t>
    <rPh sb="2" eb="4">
      <t>ケンセツ</t>
    </rPh>
    <rPh sb="4" eb="6">
      <t>トクテイ</t>
    </rPh>
    <rPh sb="6" eb="8">
      <t>ケンセツ</t>
    </rPh>
    <rPh sb="8" eb="10">
      <t>コウジ</t>
    </rPh>
    <rPh sb="10" eb="12">
      <t>キョウドウ</t>
    </rPh>
    <rPh sb="12" eb="15">
      <t>キギョウタイ</t>
    </rPh>
    <phoneticPr fontId="2"/>
  </si>
  <si>
    <t>共同企業体名称</t>
    <rPh sb="0" eb="2">
      <t>キョウドウ</t>
    </rPh>
    <rPh sb="2" eb="5">
      <t>キギョウタイ</t>
    </rPh>
    <rPh sb="5" eb="7">
      <t>メイショウ</t>
    </rPh>
    <phoneticPr fontId="13"/>
  </si>
  <si>
    <t>代表者構成員</t>
    <rPh sb="0" eb="3">
      <t>ダイヒョウシャ</t>
    </rPh>
    <rPh sb="3" eb="6">
      <t>コウセイイン</t>
    </rPh>
    <phoneticPr fontId="13"/>
  </si>
  <si>
    <t>○○○○　</t>
    <phoneticPr fontId="2"/>
  </si>
  <si>
    <t>(工事価格のうち、現場労働者に関する健康保険、厚生年金保険及び雇用保険の事業主負担額    92,716円)</t>
    <phoneticPr fontId="13"/>
  </si>
  <si>
    <t>(工事価格のうち、現場労働者に関する健康保険、厚生年金保険及び雇用保険の事業主負担額                         円)</t>
    <rPh sb="1" eb="3">
      <t>コウジ</t>
    </rPh>
    <rPh sb="3" eb="5">
      <t>カカク</t>
    </rPh>
    <rPh sb="9" eb="11">
      <t>ゲンバ</t>
    </rPh>
    <rPh sb="11" eb="14">
      <t>ロウドウシャ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ジギョウ</t>
    </rPh>
    <rPh sb="38" eb="39">
      <t>ヌシ</t>
    </rPh>
    <rPh sb="39" eb="42">
      <t>フタンガク</t>
    </rPh>
    <rPh sb="67" eb="68">
      <t>エン</t>
    </rPh>
    <phoneticPr fontId="13"/>
  </si>
  <si>
    <t>入札日：　　（　　　　）年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</si>
</sst>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u/>
      <sz val="14"/>
      <color indexed="10"/>
      <name val="ＭＳ Ｐ明朝"/>
      <family val="1"/>
      <charset val="128"/>
    </font>
    <font>
      <sz val="14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3"/>
      <color indexed="10"/>
      <name val="Century"/>
      <family val="1"/>
    </font>
    <font>
      <sz val="12"/>
      <color indexed="10"/>
      <name val="Century"/>
      <family val="1"/>
    </font>
    <font>
      <b/>
      <sz val="13"/>
      <color indexed="10"/>
      <name val="Century"/>
      <family val="1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3"/>
      <name val="Century"/>
      <family val="1"/>
    </font>
    <font>
      <sz val="12"/>
      <name val="Century"/>
      <family val="1"/>
    </font>
    <font>
      <b/>
      <sz val="13"/>
      <name val="Century"/>
      <family val="1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0">
    <xf numFmtId="0" fontId="0" fillId="0" borderId="0" xfId="0"/>
    <xf numFmtId="38" fontId="4" fillId="0" borderId="0" xfId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indent="1"/>
    </xf>
    <xf numFmtId="0" fontId="0" fillId="0" borderId="5" xfId="0" applyBorder="1"/>
    <xf numFmtId="0" fontId="0" fillId="0" borderId="6" xfId="0" applyBorder="1"/>
    <xf numFmtId="38" fontId="4" fillId="0" borderId="6" xfId="1" applyFont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3" fillId="0" borderId="0" xfId="0" applyFont="1" applyBorder="1"/>
    <xf numFmtId="38" fontId="4" fillId="0" borderId="0" xfId="1" applyFont="1" applyBorder="1" applyAlignment="1">
      <alignment horizontal="center"/>
    </xf>
    <xf numFmtId="0" fontId="0" fillId="0" borderId="9" xfId="0" applyBorder="1"/>
    <xf numFmtId="38" fontId="6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right" vertical="center"/>
    </xf>
    <xf numFmtId="38" fontId="24" fillId="0" borderId="4" xfId="1" applyFont="1" applyFill="1" applyBorder="1" applyAlignment="1">
      <alignment horizontal="right" vertical="center" indent="1"/>
    </xf>
    <xf numFmtId="38" fontId="25" fillId="0" borderId="4" xfId="0" applyNumberFormat="1" applyFont="1" applyFill="1" applyBorder="1" applyAlignment="1">
      <alignment horizontal="right" vertical="center" indent="1"/>
    </xf>
    <xf numFmtId="0" fontId="8" fillId="0" borderId="0" xfId="0" applyFont="1" applyBorder="1" applyAlignment="1">
      <alignment horizontal="left" shrinkToFit="1"/>
    </xf>
    <xf numFmtId="38" fontId="24" fillId="0" borderId="4" xfId="0" applyNumberFormat="1" applyFont="1" applyFill="1" applyBorder="1" applyAlignment="1">
      <alignment horizontal="right" vertical="center" indent="1"/>
    </xf>
    <xf numFmtId="0" fontId="15" fillId="0" borderId="2" xfId="0" applyFont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indent="1"/>
    </xf>
    <xf numFmtId="38" fontId="26" fillId="2" borderId="3" xfId="1" applyFont="1" applyFill="1" applyBorder="1" applyAlignment="1">
      <alignment horizontal="right" vertical="center" indent="1"/>
    </xf>
    <xf numFmtId="0" fontId="21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right" vertical="center"/>
    </xf>
    <xf numFmtId="38" fontId="29" fillId="0" borderId="4" xfId="1" applyFont="1" applyFill="1" applyBorder="1" applyAlignment="1">
      <alignment horizontal="right" vertical="center" indent="1"/>
    </xf>
    <xf numFmtId="0" fontId="15" fillId="0" borderId="2" xfId="0" applyFont="1" applyFill="1" applyBorder="1" applyAlignment="1">
      <alignment horizontal="left" vertical="center" indent="1"/>
    </xf>
    <xf numFmtId="38" fontId="30" fillId="0" borderId="4" xfId="0" applyNumberFormat="1" applyFont="1" applyFill="1" applyBorder="1" applyAlignment="1">
      <alignment horizontal="right" vertical="center" indent="1"/>
    </xf>
    <xf numFmtId="0" fontId="15" fillId="0" borderId="2" xfId="0" applyFont="1" applyFill="1" applyBorder="1" applyAlignment="1">
      <alignment horizontal="center" vertical="center"/>
    </xf>
    <xf numFmtId="38" fontId="29" fillId="0" borderId="4" xfId="0" applyNumberFormat="1" applyFont="1" applyFill="1" applyBorder="1" applyAlignment="1">
      <alignment horizontal="right" vertical="center" indent="1"/>
    </xf>
    <xf numFmtId="0" fontId="28" fillId="0" borderId="2" xfId="0" applyFont="1" applyFill="1" applyBorder="1" applyAlignment="1">
      <alignment horizontal="right" vertical="center"/>
    </xf>
    <xf numFmtId="38" fontId="31" fillId="0" borderId="3" xfId="1" applyFont="1" applyFill="1" applyBorder="1" applyAlignment="1">
      <alignment horizontal="right" vertical="center" indent="1"/>
    </xf>
    <xf numFmtId="38" fontId="24" fillId="0" borderId="10" xfId="0" applyNumberFormat="1" applyFont="1" applyFill="1" applyBorder="1" applyAlignment="1">
      <alignment horizontal="right" vertical="center" indent="1"/>
    </xf>
    <xf numFmtId="0" fontId="15" fillId="0" borderId="11" xfId="0" applyFont="1" applyBorder="1" applyAlignment="1">
      <alignment horizontal="left" vertical="center" inden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indent="1"/>
    </xf>
    <xf numFmtId="0" fontId="22" fillId="0" borderId="2" xfId="0" applyFont="1" applyBorder="1" applyAlignment="1">
      <alignment horizontal="left" vertical="center"/>
    </xf>
    <xf numFmtId="38" fontId="26" fillId="0" borderId="3" xfId="1" applyFont="1" applyFill="1" applyBorder="1" applyAlignment="1">
      <alignment horizontal="right" vertical="center" indent="1"/>
    </xf>
    <xf numFmtId="0" fontId="22" fillId="0" borderId="4" xfId="0" applyFont="1" applyBorder="1" applyAlignment="1">
      <alignment horizontal="left" vertical="center"/>
    </xf>
    <xf numFmtId="38" fontId="4" fillId="0" borderId="0" xfId="1" applyFont="1" applyFill="1" applyAlignment="1">
      <alignment horizontal="center"/>
    </xf>
    <xf numFmtId="38" fontId="4" fillId="0" borderId="6" xfId="1" applyFont="1" applyFill="1" applyBorder="1" applyAlignment="1">
      <alignment horizontal="center"/>
    </xf>
    <xf numFmtId="0" fontId="3" fillId="0" borderId="0" xfId="0" applyFont="1" applyFill="1" applyBorder="1"/>
    <xf numFmtId="38" fontId="4" fillId="0" borderId="0" xfId="1" applyFont="1" applyFill="1" applyBorder="1" applyAlignment="1">
      <alignment horizontal="center"/>
    </xf>
    <xf numFmtId="38" fontId="6" fillId="0" borderId="0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distributed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11" xfId="0" applyFont="1" applyFill="1" applyBorder="1" applyAlignment="1">
      <alignment horizontal="left" vertical="center" indent="1"/>
    </xf>
    <xf numFmtId="0" fontId="10" fillId="0" borderId="4" xfId="0" applyFont="1" applyFill="1" applyBorder="1" applyAlignment="1">
      <alignment vertical="center"/>
    </xf>
    <xf numFmtId="0" fontId="28" fillId="0" borderId="3" xfId="0" applyFont="1" applyFill="1" applyBorder="1" applyAlignment="1">
      <alignment horizontal="left" vertical="center" indent="1"/>
    </xf>
    <xf numFmtId="0" fontId="10" fillId="0" borderId="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2" fillId="0" borderId="0" xfId="0" applyFont="1" applyFill="1"/>
    <xf numFmtId="0" fontId="33" fillId="0" borderId="0" xfId="0" applyFont="1" applyFill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0" xfId="0" applyFont="1" applyFill="1" applyBorder="1"/>
    <xf numFmtId="0" fontId="12" fillId="0" borderId="8" xfId="0" applyFont="1" applyFill="1" applyBorder="1"/>
    <xf numFmtId="0" fontId="12" fillId="0" borderId="9" xfId="0" applyFont="1" applyFill="1" applyBorder="1"/>
    <xf numFmtId="0" fontId="33" fillId="0" borderId="9" xfId="0" applyFont="1" applyFill="1" applyBorder="1"/>
    <xf numFmtId="0" fontId="33" fillId="0" borderId="0" xfId="0" applyFont="1" applyFill="1" applyBorder="1"/>
    <xf numFmtId="0" fontId="33" fillId="0" borderId="8" xfId="0" applyFont="1" applyFill="1" applyBorder="1"/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right" vertical="center"/>
    </xf>
    <xf numFmtId="38" fontId="29" fillId="0" borderId="10" xfId="0" applyNumberFormat="1" applyFont="1" applyFill="1" applyBorder="1" applyAlignment="1">
      <alignment horizontal="right" vertical="center" indent="1"/>
    </xf>
    <xf numFmtId="0" fontId="28" fillId="0" borderId="2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 vertical="center"/>
    </xf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5" xfId="0" applyFont="1" applyFill="1" applyBorder="1"/>
    <xf numFmtId="0" fontId="18" fillId="0" borderId="0" xfId="0" applyFont="1" applyFill="1" applyAlignment="1">
      <alignment vertical="center"/>
    </xf>
    <xf numFmtId="0" fontId="21" fillId="0" borderId="3" xfId="0" applyFont="1" applyFill="1" applyBorder="1" applyAlignment="1">
      <alignment horizontal="left" vertical="center" inden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37" fillId="0" borderId="8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7" fillId="0" borderId="16" xfId="0" applyFont="1" applyBorder="1" applyAlignment="1">
      <alignment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 indent="1" shrinkToFit="1"/>
    </xf>
    <xf numFmtId="0" fontId="15" fillId="0" borderId="2" xfId="0" applyFont="1" applyFill="1" applyBorder="1" applyAlignment="1">
      <alignment horizontal="left" vertical="center" indent="1"/>
    </xf>
    <xf numFmtId="0" fontId="27" fillId="0" borderId="1" xfId="0" applyFont="1" applyFill="1" applyBorder="1" applyAlignment="1">
      <alignment horizontal="left" vertical="center" indent="1"/>
    </xf>
    <xf numFmtId="0" fontId="27" fillId="0" borderId="2" xfId="0" applyFont="1" applyFill="1" applyBorder="1" applyAlignment="1">
      <alignment horizontal="left" vertical="center" indent="1"/>
    </xf>
    <xf numFmtId="0" fontId="27" fillId="0" borderId="3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shrinkToFit="1"/>
    </xf>
    <xf numFmtId="0" fontId="0" fillId="0" borderId="0" xfId="0" applyBorder="1" applyAlignment="1"/>
    <xf numFmtId="0" fontId="8" fillId="0" borderId="17" xfId="0" applyFont="1" applyBorder="1" applyAlignment="1">
      <alignment horizontal="left" shrinkToFit="1"/>
    </xf>
    <xf numFmtId="0" fontId="0" fillId="0" borderId="17" xfId="0" applyBorder="1" applyAlignment="1"/>
    <xf numFmtId="0" fontId="32" fillId="0" borderId="0" xfId="0" applyFont="1" applyFill="1" applyBorder="1" applyAlignment="1">
      <alignment horizontal="left"/>
    </xf>
    <xf numFmtId="0" fontId="32" fillId="0" borderId="17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right" vertical="center"/>
    </xf>
    <xf numFmtId="0" fontId="28" fillId="0" borderId="2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indent="1"/>
    </xf>
    <xf numFmtId="0" fontId="33" fillId="0" borderId="0" xfId="0" applyFont="1" applyFill="1" applyBorder="1" applyAlignment="1">
      <alignment horizontal="left" indent="1"/>
    </xf>
    <xf numFmtId="38" fontId="7" fillId="0" borderId="0" xfId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0" fontId="0" fillId="0" borderId="0" xfId="0" applyAlignment="1"/>
    <xf numFmtId="0" fontId="18" fillId="0" borderId="0" xfId="0" applyFont="1" applyAlignment="1">
      <alignment horizontal="left" vertical="center"/>
    </xf>
    <xf numFmtId="0" fontId="22" fillId="0" borderId="2" xfId="0" applyFont="1" applyBorder="1" applyAlignment="1">
      <alignment horizontal="right" vertical="center"/>
    </xf>
    <xf numFmtId="0" fontId="22" fillId="2" borderId="2" xfId="0" applyFont="1" applyFill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35" fillId="0" borderId="13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indent="1"/>
    </xf>
    <xf numFmtId="38" fontId="5" fillId="0" borderId="0" xfId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indent="1"/>
    </xf>
    <xf numFmtId="0" fontId="34" fillId="0" borderId="2" xfId="0" applyFont="1" applyBorder="1" applyAlignment="1">
      <alignment horizontal="left" vertical="center" indent="1"/>
    </xf>
    <xf numFmtId="0" fontId="34" fillId="0" borderId="3" xfId="0" applyFont="1" applyBorder="1" applyAlignment="1">
      <alignment horizontal="left" vertical="center" indent="1"/>
    </xf>
    <xf numFmtId="0" fontId="20" fillId="0" borderId="13" xfId="0" applyFont="1" applyBorder="1" applyAlignment="1">
      <alignment horizontal="left" indent="1"/>
    </xf>
    <xf numFmtId="0" fontId="20" fillId="0" borderId="0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21" fillId="0" borderId="2" xfId="0" applyFont="1" applyFill="1" applyBorder="1" applyAlignment="1">
      <alignment horizontal="left" vertical="center" inden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6" fillId="2" borderId="16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137160</xdr:colOff>
      <xdr:row>31</xdr:row>
      <xdr:rowOff>190500</xdr:rowOff>
    </xdr:from>
    <xdr:to>
      <xdr:col>15</xdr:col>
      <xdr:colOff>274326</xdr:colOff>
      <xdr:row>34</xdr:row>
      <xdr:rowOff>163871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7239000" y="7953375"/>
          <a:ext cx="1495425" cy="723900"/>
        </a:xfrm>
        <a:prstGeom prst="wedgeRoundRectCallout">
          <a:avLst>
            <a:gd name="adj1" fmla="val -108597"/>
            <a:gd name="adj2" fmla="val 78949"/>
            <a:gd name="adj3" fmla="val 16667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入札書記載価格は、工事価格計の額を記載します。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K37" sqref="K37"/>
    </sheetView>
  </sheetViews>
  <sheetFormatPr defaultRowHeight="15" x14ac:dyDescent="0.15"/>
  <cols>
    <col min="1" max="1" width="2.25" style="84" customWidth="1"/>
    <col min="2" max="2" width="2.625" style="84" customWidth="1"/>
    <col min="3" max="3" width="1.75" style="84" customWidth="1"/>
    <col min="4" max="4" width="14" style="84" customWidth="1"/>
    <col min="5" max="5" width="1.875" style="84" customWidth="1"/>
    <col min="6" max="6" width="10.625" style="84" customWidth="1"/>
    <col min="7" max="7" width="3.5" style="84" customWidth="1"/>
    <col min="8" max="10" width="9.125" style="84" customWidth="1"/>
    <col min="11" max="11" width="18.125" style="64" customWidth="1"/>
    <col min="12" max="12" width="11" style="84" customWidth="1"/>
    <col min="13" max="13" width="2.875" style="84" customWidth="1"/>
    <col min="14" max="14" width="6" style="84" customWidth="1"/>
    <col min="15" max="16384" width="9" style="84"/>
  </cols>
  <sheetData>
    <row r="1" spans="1:14" ht="18" customHeight="1" x14ac:dyDescent="0.15">
      <c r="D1" s="111"/>
      <c r="E1" s="111"/>
      <c r="F1" s="111"/>
      <c r="G1" s="111"/>
      <c r="H1" s="111"/>
      <c r="I1" s="85"/>
      <c r="J1" s="85"/>
    </row>
    <row r="2" spans="1:14" x14ac:dyDescent="0.15">
      <c r="A2" s="86"/>
      <c r="B2" s="87"/>
      <c r="C2" s="87"/>
      <c r="D2" s="87"/>
      <c r="E2" s="87"/>
      <c r="F2" s="87"/>
      <c r="G2" s="87"/>
      <c r="H2" s="87"/>
      <c r="I2" s="87"/>
      <c r="J2" s="87"/>
      <c r="K2" s="65"/>
      <c r="L2" s="87"/>
      <c r="M2" s="88"/>
      <c r="N2" s="89"/>
    </row>
    <row r="3" spans="1:14" x14ac:dyDescent="0.15">
      <c r="A3" s="90"/>
      <c r="B3" s="89"/>
      <c r="C3" s="89"/>
      <c r="D3" s="66" t="s">
        <v>0</v>
      </c>
      <c r="E3" s="89"/>
      <c r="F3" s="89"/>
      <c r="G3" s="89"/>
      <c r="H3" s="89"/>
      <c r="I3" s="89"/>
      <c r="J3" s="89"/>
      <c r="K3" s="67"/>
      <c r="L3" s="89"/>
      <c r="M3" s="91"/>
      <c r="N3" s="89"/>
    </row>
    <row r="4" spans="1:14" ht="21.95" customHeight="1" x14ac:dyDescent="0.15">
      <c r="A4" s="90"/>
      <c r="B4" s="89"/>
      <c r="C4" s="132" t="s">
        <v>1</v>
      </c>
      <c r="D4" s="132"/>
      <c r="E4" s="132"/>
      <c r="F4" s="132"/>
      <c r="G4" s="132"/>
      <c r="H4" s="132"/>
      <c r="I4" s="132"/>
      <c r="J4" s="132"/>
      <c r="K4" s="132"/>
      <c r="L4" s="132"/>
      <c r="M4" s="91"/>
      <c r="N4" s="89"/>
    </row>
    <row r="5" spans="1:14" ht="16.5" customHeight="1" x14ac:dyDescent="0.15">
      <c r="A5" s="90"/>
      <c r="B5" s="89"/>
      <c r="C5" s="68"/>
      <c r="D5" s="68"/>
      <c r="E5" s="68"/>
      <c r="F5" s="68"/>
      <c r="G5" s="68"/>
      <c r="H5" s="68"/>
      <c r="I5" s="68"/>
      <c r="J5" s="68"/>
      <c r="K5" s="68"/>
      <c r="L5" s="68"/>
      <c r="M5" s="91"/>
      <c r="N5" s="89"/>
    </row>
    <row r="6" spans="1:14" customFormat="1" ht="25.5" customHeight="1" x14ac:dyDescent="0.15">
      <c r="A6" s="16"/>
      <c r="B6" s="15"/>
      <c r="C6" s="20"/>
      <c r="D6" s="20"/>
      <c r="E6" s="20"/>
      <c r="F6" s="20"/>
      <c r="G6" s="20"/>
      <c r="H6" s="20"/>
      <c r="I6" s="20"/>
      <c r="J6" s="135" t="s">
        <v>44</v>
      </c>
      <c r="K6" s="135"/>
      <c r="L6" s="135"/>
      <c r="M6" s="19"/>
      <c r="N6" s="15"/>
    </row>
    <row r="7" spans="1:14" customFormat="1" ht="17.25" x14ac:dyDescent="0.2">
      <c r="A7" s="16"/>
      <c r="B7" s="15"/>
      <c r="C7" s="2"/>
      <c r="D7" s="33"/>
      <c r="E7" s="2"/>
      <c r="F7" s="133"/>
      <c r="G7" s="133"/>
      <c r="H7" s="133"/>
      <c r="I7" s="133"/>
      <c r="J7" s="133"/>
      <c r="K7" s="134"/>
      <c r="L7" s="134"/>
      <c r="M7" s="19"/>
      <c r="N7" s="15"/>
    </row>
    <row r="8" spans="1:14" customFormat="1" ht="27" customHeight="1" x14ac:dyDescent="0.2">
      <c r="A8" s="16"/>
      <c r="B8" s="15"/>
      <c r="C8" s="124" t="s">
        <v>39</v>
      </c>
      <c r="D8" s="125"/>
      <c r="E8" s="125"/>
      <c r="F8" s="128"/>
      <c r="G8" s="128"/>
      <c r="H8" s="128"/>
      <c r="I8" s="128"/>
      <c r="J8" s="128"/>
      <c r="K8" s="125"/>
      <c r="L8" s="125"/>
      <c r="M8" s="19"/>
      <c r="N8" s="15"/>
    </row>
    <row r="9" spans="1:14" customFormat="1" ht="27" customHeight="1" x14ac:dyDescent="0.2">
      <c r="A9" s="16"/>
      <c r="B9" s="15"/>
      <c r="C9" s="126" t="s">
        <v>40</v>
      </c>
      <c r="D9" s="127"/>
      <c r="E9" s="127"/>
      <c r="F9" s="129"/>
      <c r="G9" s="129"/>
      <c r="H9" s="129"/>
      <c r="I9" s="129"/>
      <c r="J9" s="129"/>
      <c r="K9" s="127"/>
      <c r="L9" s="127"/>
      <c r="M9" s="19"/>
      <c r="N9" s="15"/>
    </row>
    <row r="10" spans="1:14" ht="8.25" customHeight="1" x14ac:dyDescent="0.15">
      <c r="A10" s="90"/>
      <c r="B10" s="89"/>
      <c r="C10" s="89"/>
      <c r="D10" s="89"/>
      <c r="E10" s="89"/>
      <c r="F10" s="89"/>
      <c r="G10" s="89"/>
      <c r="H10" s="89"/>
      <c r="I10" s="89"/>
      <c r="J10" s="89"/>
      <c r="K10" s="67"/>
      <c r="L10" s="89"/>
      <c r="M10" s="91"/>
      <c r="N10" s="89"/>
    </row>
    <row r="11" spans="1:14" s="85" customFormat="1" ht="36.75" customHeight="1" x14ac:dyDescent="0.15">
      <c r="A11" s="94"/>
      <c r="B11" s="89"/>
      <c r="C11" s="69"/>
      <c r="D11" s="70" t="s">
        <v>2</v>
      </c>
      <c r="E11" s="71"/>
      <c r="F11" s="118"/>
      <c r="G11" s="119"/>
      <c r="H11" s="119"/>
      <c r="I11" s="119"/>
      <c r="J11" s="119"/>
      <c r="K11" s="119"/>
      <c r="L11" s="120"/>
      <c r="M11" s="92"/>
      <c r="N11" s="93"/>
    </row>
    <row r="12" spans="1:14" s="85" customFormat="1" ht="36.75" customHeight="1" x14ac:dyDescent="0.15">
      <c r="A12" s="94"/>
      <c r="B12" s="93"/>
      <c r="C12" s="69"/>
      <c r="D12" s="70" t="s">
        <v>3</v>
      </c>
      <c r="E12" s="71"/>
      <c r="F12" s="118" t="s">
        <v>37</v>
      </c>
      <c r="G12" s="119"/>
      <c r="H12" s="119"/>
      <c r="I12" s="119"/>
      <c r="J12" s="119"/>
      <c r="K12" s="119"/>
      <c r="L12" s="120"/>
      <c r="M12" s="92"/>
      <c r="N12" s="93"/>
    </row>
    <row r="13" spans="1:14" s="77" customFormat="1" ht="24" customHeight="1" x14ac:dyDescent="0.15">
      <c r="A13" s="72"/>
      <c r="B13" s="76"/>
      <c r="C13" s="121" t="s">
        <v>4</v>
      </c>
      <c r="D13" s="122"/>
      <c r="E13" s="122"/>
      <c r="F13" s="122"/>
      <c r="G13" s="123"/>
      <c r="H13" s="73" t="s">
        <v>27</v>
      </c>
      <c r="I13" s="73" t="s">
        <v>28</v>
      </c>
      <c r="J13" s="74" t="s">
        <v>29</v>
      </c>
      <c r="K13" s="73" t="s">
        <v>5</v>
      </c>
      <c r="L13" s="73" t="s">
        <v>30</v>
      </c>
      <c r="M13" s="75"/>
      <c r="N13" s="76"/>
    </row>
    <row r="14" spans="1:14" s="77" customFormat="1" ht="24" customHeight="1" x14ac:dyDescent="0.15">
      <c r="A14" s="72"/>
      <c r="B14" s="76"/>
      <c r="C14" s="40"/>
      <c r="D14" s="116"/>
      <c r="E14" s="116"/>
      <c r="F14" s="116"/>
      <c r="G14" s="41"/>
      <c r="H14" s="42"/>
      <c r="I14" s="43"/>
      <c r="J14" s="44"/>
      <c r="K14" s="45"/>
      <c r="L14" s="43"/>
      <c r="M14" s="75"/>
      <c r="N14" s="76"/>
    </row>
    <row r="15" spans="1:14" s="77" customFormat="1" ht="24" customHeight="1" x14ac:dyDescent="0.15">
      <c r="A15" s="72"/>
      <c r="B15" s="76"/>
      <c r="C15" s="40"/>
      <c r="D15" s="136"/>
      <c r="E15" s="136"/>
      <c r="F15" s="136"/>
      <c r="G15" s="41"/>
      <c r="H15" s="42"/>
      <c r="I15" s="43"/>
      <c r="J15" s="44"/>
      <c r="K15" s="45"/>
      <c r="L15" s="43"/>
      <c r="M15" s="75"/>
      <c r="N15" s="76"/>
    </row>
    <row r="16" spans="1:14" s="77" customFormat="1" ht="24" customHeight="1" x14ac:dyDescent="0.15">
      <c r="A16" s="72"/>
      <c r="B16" s="76"/>
      <c r="C16" s="40"/>
      <c r="D16" s="117"/>
      <c r="E16" s="117"/>
      <c r="F16" s="117"/>
      <c r="G16" s="41"/>
      <c r="H16" s="42"/>
      <c r="I16" s="43"/>
      <c r="J16" s="44"/>
      <c r="K16" s="45"/>
      <c r="L16" s="43"/>
      <c r="M16" s="75"/>
      <c r="N16" s="76"/>
    </row>
    <row r="17" spans="1:14" s="77" customFormat="1" ht="24" customHeight="1" x14ac:dyDescent="0.15">
      <c r="A17" s="72"/>
      <c r="B17" s="76"/>
      <c r="C17" s="40"/>
      <c r="D17" s="117"/>
      <c r="E17" s="117"/>
      <c r="F17" s="117"/>
      <c r="G17" s="41"/>
      <c r="H17" s="42"/>
      <c r="I17" s="43"/>
      <c r="J17" s="44"/>
      <c r="K17" s="45"/>
      <c r="L17" s="43"/>
      <c r="M17" s="75"/>
      <c r="N17" s="76"/>
    </row>
    <row r="18" spans="1:14" s="77" customFormat="1" ht="24" customHeight="1" x14ac:dyDescent="0.15">
      <c r="A18" s="72"/>
      <c r="B18" s="76"/>
      <c r="C18" s="40"/>
      <c r="D18" s="117"/>
      <c r="E18" s="117"/>
      <c r="F18" s="117"/>
      <c r="G18" s="41"/>
      <c r="H18" s="42"/>
      <c r="I18" s="43"/>
      <c r="J18" s="44"/>
      <c r="K18" s="45"/>
      <c r="L18" s="43"/>
      <c r="M18" s="75"/>
      <c r="N18" s="76"/>
    </row>
    <row r="19" spans="1:14" s="77" customFormat="1" ht="24" customHeight="1" x14ac:dyDescent="0.15">
      <c r="A19" s="72"/>
      <c r="B19" s="76"/>
      <c r="C19" s="40"/>
      <c r="D19" s="76"/>
      <c r="E19" s="76"/>
      <c r="F19" s="76"/>
      <c r="G19" s="78"/>
      <c r="H19" s="95"/>
      <c r="I19" s="96"/>
      <c r="J19" s="97"/>
      <c r="K19" s="76"/>
      <c r="L19" s="43"/>
      <c r="M19" s="75"/>
      <c r="N19" s="76"/>
    </row>
    <row r="20" spans="1:14" s="77" customFormat="1" ht="24" customHeight="1" x14ac:dyDescent="0.15">
      <c r="A20" s="72"/>
      <c r="B20" s="76"/>
      <c r="C20" s="40"/>
      <c r="D20" s="115" t="s">
        <v>22</v>
      </c>
      <c r="E20" s="115"/>
      <c r="F20" s="115"/>
      <c r="G20" s="41"/>
      <c r="H20" s="42"/>
      <c r="I20" s="43"/>
      <c r="J20" s="44"/>
      <c r="K20" s="47">
        <f>SUM(K14:K17)</f>
        <v>0</v>
      </c>
      <c r="L20" s="43"/>
      <c r="M20" s="75"/>
      <c r="N20" s="76"/>
    </row>
    <row r="21" spans="1:14" s="77" customFormat="1" ht="24" customHeight="1" x14ac:dyDescent="0.15">
      <c r="A21" s="72"/>
      <c r="B21" s="76"/>
      <c r="C21" s="40"/>
      <c r="D21" s="76"/>
      <c r="E21" s="76"/>
      <c r="F21" s="76"/>
      <c r="G21" s="41"/>
      <c r="H21" s="42"/>
      <c r="I21" s="43"/>
      <c r="J21" s="44"/>
      <c r="K21" s="79"/>
      <c r="L21" s="43"/>
      <c r="M21" s="75"/>
      <c r="N21" s="76"/>
    </row>
    <row r="22" spans="1:14" s="77" customFormat="1" ht="24" customHeight="1" x14ac:dyDescent="0.15">
      <c r="A22" s="72"/>
      <c r="B22" s="76"/>
      <c r="C22" s="40"/>
      <c r="D22" s="115" t="s">
        <v>23</v>
      </c>
      <c r="E22" s="115"/>
      <c r="F22" s="115"/>
      <c r="G22" s="41"/>
      <c r="H22" s="42"/>
      <c r="I22" s="43"/>
      <c r="J22" s="44"/>
      <c r="K22" s="98"/>
      <c r="L22" s="43"/>
      <c r="M22" s="75"/>
      <c r="N22" s="76"/>
    </row>
    <row r="23" spans="1:14" s="77" customFormat="1" ht="24" customHeight="1" x14ac:dyDescent="0.15">
      <c r="A23" s="72"/>
      <c r="B23" s="76"/>
      <c r="C23" s="40"/>
      <c r="D23" s="76"/>
      <c r="E23" s="76"/>
      <c r="F23" s="76"/>
      <c r="G23" s="41"/>
      <c r="H23" s="42"/>
      <c r="I23" s="43"/>
      <c r="J23" s="44"/>
      <c r="K23" s="76"/>
      <c r="L23" s="43"/>
      <c r="M23" s="75"/>
      <c r="N23" s="76"/>
    </row>
    <row r="24" spans="1:14" s="77" customFormat="1" ht="24" customHeight="1" x14ac:dyDescent="0.15">
      <c r="A24" s="72"/>
      <c r="B24" s="76"/>
      <c r="C24" s="40"/>
      <c r="D24" s="115" t="s">
        <v>12</v>
      </c>
      <c r="E24" s="115"/>
      <c r="F24" s="115"/>
      <c r="G24" s="41"/>
      <c r="H24" s="42"/>
      <c r="I24" s="43"/>
      <c r="J24" s="44"/>
      <c r="K24" s="49">
        <f>K22+K20</f>
        <v>0</v>
      </c>
      <c r="L24" s="43"/>
      <c r="M24" s="75"/>
      <c r="N24" s="76"/>
    </row>
    <row r="25" spans="1:14" s="77" customFormat="1" ht="24" customHeight="1" x14ac:dyDescent="0.15">
      <c r="A25" s="72"/>
      <c r="B25" s="76"/>
      <c r="C25" s="40"/>
      <c r="D25" s="76"/>
      <c r="E25" s="76"/>
      <c r="F25" s="76"/>
      <c r="G25" s="41"/>
      <c r="H25" s="42"/>
      <c r="I25" s="43"/>
      <c r="J25" s="44"/>
      <c r="K25" s="76"/>
      <c r="L25" s="43"/>
      <c r="M25" s="75"/>
      <c r="N25" s="76"/>
    </row>
    <row r="26" spans="1:14" s="77" customFormat="1" ht="24" customHeight="1" x14ac:dyDescent="0.15">
      <c r="A26" s="72"/>
      <c r="B26" s="76"/>
      <c r="C26" s="40"/>
      <c r="D26" s="115" t="s">
        <v>24</v>
      </c>
      <c r="E26" s="115"/>
      <c r="F26" s="115"/>
      <c r="G26" s="41"/>
      <c r="H26" s="42"/>
      <c r="I26" s="43"/>
      <c r="J26" s="44"/>
      <c r="K26" s="45"/>
      <c r="L26" s="43"/>
      <c r="M26" s="75"/>
      <c r="N26" s="76"/>
    </row>
    <row r="27" spans="1:14" s="77" customFormat="1" ht="24" customHeight="1" x14ac:dyDescent="0.15">
      <c r="A27" s="72"/>
      <c r="B27" s="76"/>
      <c r="C27" s="40"/>
      <c r="D27" s="76"/>
      <c r="E27" s="76"/>
      <c r="F27" s="76"/>
      <c r="G27" s="41"/>
      <c r="H27" s="42"/>
      <c r="I27" s="43"/>
      <c r="J27" s="44"/>
      <c r="K27" s="76"/>
      <c r="L27" s="43"/>
      <c r="M27" s="75"/>
      <c r="N27" s="76"/>
    </row>
    <row r="28" spans="1:14" s="77" customFormat="1" ht="24" customHeight="1" x14ac:dyDescent="0.15">
      <c r="A28" s="72"/>
      <c r="B28" s="76"/>
      <c r="C28" s="40"/>
      <c r="D28" s="115" t="s">
        <v>13</v>
      </c>
      <c r="E28" s="115"/>
      <c r="F28" s="115"/>
      <c r="G28" s="41"/>
      <c r="H28" s="42"/>
      <c r="I28" s="43"/>
      <c r="J28" s="44"/>
      <c r="K28" s="49">
        <f>K24+K26</f>
        <v>0</v>
      </c>
      <c r="L28" s="43"/>
      <c r="M28" s="75"/>
      <c r="N28" s="76"/>
    </row>
    <row r="29" spans="1:14" s="77" customFormat="1" ht="24" customHeight="1" x14ac:dyDescent="0.15">
      <c r="A29" s="72"/>
      <c r="B29" s="76"/>
      <c r="C29" s="40"/>
      <c r="D29" s="76"/>
      <c r="E29" s="76"/>
      <c r="F29" s="76"/>
      <c r="G29" s="41"/>
      <c r="H29" s="42"/>
      <c r="I29" s="43"/>
      <c r="J29" s="44"/>
      <c r="K29" s="76"/>
      <c r="L29" s="43"/>
      <c r="M29" s="75"/>
      <c r="N29" s="76"/>
    </row>
    <row r="30" spans="1:14" s="77" customFormat="1" ht="24" customHeight="1" x14ac:dyDescent="0.15">
      <c r="A30" s="72"/>
      <c r="B30" s="76"/>
      <c r="C30" s="40"/>
      <c r="D30" s="115" t="s">
        <v>25</v>
      </c>
      <c r="E30" s="115"/>
      <c r="F30" s="115"/>
      <c r="G30" s="41"/>
      <c r="H30" s="42"/>
      <c r="I30" s="43"/>
      <c r="J30" s="44"/>
      <c r="K30" s="45"/>
      <c r="L30" s="43"/>
      <c r="M30" s="75"/>
      <c r="N30" s="76"/>
    </row>
    <row r="31" spans="1:14" s="77" customFormat="1" ht="24" customHeight="1" x14ac:dyDescent="0.15">
      <c r="A31" s="72"/>
      <c r="B31" s="76"/>
      <c r="C31" s="40"/>
      <c r="D31" s="76"/>
      <c r="E31" s="76"/>
      <c r="F31" s="76"/>
      <c r="G31" s="41"/>
      <c r="H31" s="42"/>
      <c r="I31" s="43"/>
      <c r="J31" s="44"/>
      <c r="K31" s="76"/>
      <c r="L31" s="43"/>
      <c r="M31" s="75"/>
      <c r="N31" s="76"/>
    </row>
    <row r="32" spans="1:14" s="77" customFormat="1" ht="24" customHeight="1" x14ac:dyDescent="0.15">
      <c r="A32" s="72"/>
      <c r="B32" s="76"/>
      <c r="C32" s="40"/>
      <c r="D32" s="115" t="s">
        <v>14</v>
      </c>
      <c r="E32" s="115"/>
      <c r="F32" s="115"/>
      <c r="G32" s="41"/>
      <c r="H32" s="42"/>
      <c r="I32" s="43"/>
      <c r="J32" s="44"/>
      <c r="K32" s="45">
        <f>ROUNDDOWN(K28+K30,-4)</f>
        <v>0</v>
      </c>
      <c r="L32" s="43"/>
      <c r="M32" s="75"/>
      <c r="N32" s="76"/>
    </row>
    <row r="33" spans="1:15" s="77" customFormat="1" ht="24" customHeight="1" x14ac:dyDescent="0.15">
      <c r="A33" s="72"/>
      <c r="B33" s="76"/>
      <c r="C33" s="40"/>
      <c r="D33" s="76"/>
      <c r="E33" s="76"/>
      <c r="F33" s="76"/>
      <c r="G33" s="41"/>
      <c r="H33" s="42"/>
      <c r="I33" s="43"/>
      <c r="J33" s="44"/>
      <c r="K33" s="76"/>
      <c r="L33" s="43"/>
      <c r="M33" s="75"/>
      <c r="N33" s="76"/>
    </row>
    <row r="34" spans="1:15" s="77" customFormat="1" ht="24" customHeight="1" x14ac:dyDescent="0.15">
      <c r="A34" s="72"/>
      <c r="B34" s="76"/>
      <c r="C34" s="40"/>
      <c r="D34" s="130" t="s">
        <v>17</v>
      </c>
      <c r="E34" s="130"/>
      <c r="F34" s="130"/>
      <c r="G34" s="80"/>
      <c r="H34" s="99" t="s">
        <v>18</v>
      </c>
      <c r="I34" s="100"/>
      <c r="J34" s="44"/>
      <c r="K34" s="51">
        <f>K32-K20</f>
        <v>0</v>
      </c>
      <c r="L34" s="101" t="s">
        <v>20</v>
      </c>
      <c r="M34" s="75"/>
      <c r="N34" s="76"/>
    </row>
    <row r="35" spans="1:15" s="77" customFormat="1" ht="24" customHeight="1" x14ac:dyDescent="0.15">
      <c r="A35" s="72"/>
      <c r="B35" s="76"/>
      <c r="C35" s="40"/>
      <c r="D35" s="76"/>
      <c r="E35" s="76"/>
      <c r="F35" s="76"/>
      <c r="G35" s="46"/>
      <c r="H35" s="79"/>
      <c r="I35" s="43"/>
      <c r="J35" s="100"/>
      <c r="K35" s="79"/>
      <c r="L35" s="81"/>
      <c r="M35" s="75"/>
      <c r="N35" s="76"/>
    </row>
    <row r="36" spans="1:15" s="77" customFormat="1" ht="24" customHeight="1" x14ac:dyDescent="0.15">
      <c r="A36" s="72"/>
      <c r="B36" s="76"/>
      <c r="C36" s="40"/>
      <c r="D36" s="131" t="s">
        <v>15</v>
      </c>
      <c r="E36" s="131"/>
      <c r="F36" s="131"/>
      <c r="G36" s="46"/>
      <c r="H36" s="48"/>
      <c r="I36" s="48"/>
      <c r="J36" s="50"/>
      <c r="K36" s="51">
        <f>K32</f>
        <v>0</v>
      </c>
      <c r="L36" s="43"/>
      <c r="M36" s="75"/>
      <c r="N36" s="76"/>
    </row>
    <row r="37" spans="1:15" s="24" customFormat="1" ht="24" customHeight="1" x14ac:dyDescent="0.15">
      <c r="A37" s="112"/>
      <c r="B37" s="113"/>
      <c r="C37" s="114" t="s">
        <v>43</v>
      </c>
      <c r="D37" s="114"/>
      <c r="E37" s="114"/>
      <c r="F37" s="114"/>
      <c r="G37" s="114"/>
      <c r="H37" s="114"/>
      <c r="I37" s="114"/>
      <c r="J37" s="114"/>
      <c r="K37" s="114"/>
      <c r="L37" s="114"/>
      <c r="M37" s="23"/>
    </row>
    <row r="38" spans="1:15" ht="24" customHeight="1" x14ac:dyDescent="0.15">
      <c r="A38" s="102"/>
      <c r="B38" s="103"/>
      <c r="C38" s="82" t="s">
        <v>21</v>
      </c>
      <c r="D38" s="82"/>
      <c r="E38" s="83"/>
      <c r="F38" s="83"/>
      <c r="G38" s="83"/>
      <c r="H38" s="83"/>
      <c r="I38" s="103"/>
      <c r="J38" s="103"/>
      <c r="K38" s="103"/>
      <c r="L38" s="103"/>
      <c r="M38" s="104"/>
    </row>
    <row r="39" spans="1:15" ht="20.25" customHeight="1" x14ac:dyDescent="0.15">
      <c r="K39" s="84"/>
    </row>
    <row r="40" spans="1:15" s="85" customFormat="1" ht="21.95" customHeight="1" x14ac:dyDescent="0.15"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</row>
    <row r="41" spans="1:15" s="85" customFormat="1" ht="21.95" customHeight="1" x14ac:dyDescent="0.15"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</row>
    <row r="42" spans="1:15" s="85" customFormat="1" ht="21.95" customHeight="1" x14ac:dyDescent="0.15"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</row>
    <row r="43" spans="1:15" s="85" customFormat="1" ht="21.95" customHeight="1" x14ac:dyDescent="0.15"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</row>
    <row r="44" spans="1:15" ht="21.95" customHeight="1" x14ac:dyDescent="0.15">
      <c r="B44" s="85"/>
      <c r="C44" s="85"/>
      <c r="D44" s="85"/>
      <c r="E44" s="85"/>
      <c r="F44" s="85"/>
      <c r="G44" s="85"/>
      <c r="H44" s="85"/>
      <c r="I44" s="85"/>
      <c r="J44" s="85"/>
    </row>
    <row r="45" spans="1:15" ht="21.95" customHeight="1" x14ac:dyDescent="0.15"/>
    <row r="46" spans="1:15" ht="21.95" customHeight="1" x14ac:dyDescent="0.15"/>
    <row r="47" spans="1:15" ht="21.95" customHeight="1" x14ac:dyDescent="0.15"/>
    <row r="48" spans="1:15" ht="21.95" customHeight="1" x14ac:dyDescent="0.15"/>
    <row r="49" ht="21.95" customHeight="1" x14ac:dyDescent="0.15"/>
  </sheetData>
  <mergeCells count="24">
    <mergeCell ref="D34:F34"/>
    <mergeCell ref="D36:F36"/>
    <mergeCell ref="C4:L4"/>
    <mergeCell ref="F11:L11"/>
    <mergeCell ref="F7:L7"/>
    <mergeCell ref="J6:L6"/>
    <mergeCell ref="D18:F18"/>
    <mergeCell ref="D32:F32"/>
    <mergeCell ref="D30:F30"/>
    <mergeCell ref="D15:F15"/>
    <mergeCell ref="F12:L12"/>
    <mergeCell ref="D24:F24"/>
    <mergeCell ref="C13:G13"/>
    <mergeCell ref="C8:E8"/>
    <mergeCell ref="C9:E9"/>
    <mergeCell ref="F8:L8"/>
    <mergeCell ref="F9:L9"/>
    <mergeCell ref="D26:F26"/>
    <mergeCell ref="D28:F28"/>
    <mergeCell ref="D14:F14"/>
    <mergeCell ref="D17:F17"/>
    <mergeCell ref="D16:F16"/>
    <mergeCell ref="D22:F22"/>
    <mergeCell ref="D20:F20"/>
  </mergeCells>
  <phoneticPr fontId="13"/>
  <pageMargins left="0.39" right="0.2" top="0.2" bottom="0.19" header="0.22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topLeftCell="A25" workbookViewId="0">
      <selection activeCell="R34" sqref="R34"/>
    </sheetView>
  </sheetViews>
  <sheetFormatPr defaultRowHeight="15" x14ac:dyDescent="0.15"/>
  <cols>
    <col min="1" max="1" width="2.25" customWidth="1"/>
    <col min="2" max="2" width="2.625" customWidth="1"/>
    <col min="3" max="3" width="1.75" customWidth="1"/>
    <col min="4" max="4" width="14" customWidth="1"/>
    <col min="5" max="5" width="1.875" customWidth="1"/>
    <col min="6" max="6" width="10.625" customWidth="1"/>
    <col min="7" max="7" width="3.5" customWidth="1"/>
    <col min="8" max="10" width="9.125" customWidth="1"/>
    <col min="11" max="11" width="18.125" style="1" customWidth="1"/>
    <col min="12" max="12" width="11" customWidth="1"/>
    <col min="13" max="13" width="2.875" customWidth="1"/>
    <col min="14" max="14" width="6" customWidth="1"/>
  </cols>
  <sheetData>
    <row r="1" spans="2:14" ht="36.75" customHeight="1" x14ac:dyDescent="0.15">
      <c r="D1" s="145" t="s">
        <v>6</v>
      </c>
      <c r="E1" s="145"/>
      <c r="F1" s="145"/>
      <c r="G1" s="145"/>
      <c r="H1" s="145"/>
    </row>
    <row r="2" spans="2:14" x14ac:dyDescent="0.15">
      <c r="B2" s="11"/>
      <c r="C2" s="12"/>
      <c r="D2" s="12"/>
      <c r="E2" s="12"/>
      <c r="F2" s="12"/>
      <c r="G2" s="12"/>
      <c r="H2" s="12"/>
      <c r="I2" s="12"/>
      <c r="J2" s="12"/>
      <c r="K2" s="13"/>
      <c r="L2" s="12"/>
      <c r="M2" s="14"/>
      <c r="N2" s="15"/>
    </row>
    <row r="3" spans="2:14" x14ac:dyDescent="0.15">
      <c r="B3" s="16"/>
      <c r="C3" s="15"/>
      <c r="D3" s="17" t="s">
        <v>0</v>
      </c>
      <c r="E3" s="15"/>
      <c r="F3" s="15"/>
      <c r="G3" s="15"/>
      <c r="H3" s="15"/>
      <c r="I3" s="15"/>
      <c r="J3" s="15"/>
      <c r="K3" s="18"/>
      <c r="L3" s="15"/>
      <c r="M3" s="19"/>
      <c r="N3" s="15"/>
    </row>
    <row r="4" spans="2:14" ht="21.95" customHeight="1" x14ac:dyDescent="0.15">
      <c r="B4" s="16"/>
      <c r="C4" s="148" t="s">
        <v>1</v>
      </c>
      <c r="D4" s="148"/>
      <c r="E4" s="148"/>
      <c r="F4" s="148"/>
      <c r="G4" s="148"/>
      <c r="H4" s="148"/>
      <c r="I4" s="148"/>
      <c r="J4" s="148"/>
      <c r="K4" s="148"/>
      <c r="L4" s="148"/>
      <c r="M4" s="19"/>
      <c r="N4" s="15"/>
    </row>
    <row r="5" spans="2:14" ht="16.5" customHeight="1" x14ac:dyDescent="0.15">
      <c r="B5" s="16"/>
      <c r="C5" s="20"/>
      <c r="D5" s="20"/>
      <c r="E5" s="20"/>
      <c r="F5" s="20"/>
      <c r="G5" s="20"/>
      <c r="H5" s="20"/>
      <c r="I5" s="20"/>
      <c r="J5" s="20"/>
      <c r="K5" s="20"/>
      <c r="L5" s="20"/>
      <c r="M5" s="19"/>
      <c r="N5" s="15"/>
    </row>
    <row r="6" spans="2:14" ht="25.5" customHeight="1" x14ac:dyDescent="0.15">
      <c r="B6" s="16"/>
      <c r="C6" s="20"/>
      <c r="D6" s="20"/>
      <c r="E6" s="20"/>
      <c r="F6" s="20"/>
      <c r="G6" s="20"/>
      <c r="H6" s="20"/>
      <c r="I6" s="20"/>
      <c r="J6" s="146" t="s">
        <v>19</v>
      </c>
      <c r="K6" s="146"/>
      <c r="L6" s="146"/>
      <c r="M6" s="19"/>
      <c r="N6" s="15"/>
    </row>
    <row r="7" spans="2:14" ht="21" customHeight="1" x14ac:dyDescent="0.2">
      <c r="B7" s="16"/>
      <c r="C7" s="2"/>
      <c r="D7" s="33"/>
      <c r="E7" s="2"/>
      <c r="F7" s="153"/>
      <c r="G7" s="153"/>
      <c r="H7" s="153"/>
      <c r="I7" s="153"/>
      <c r="J7" s="153"/>
      <c r="K7" s="154"/>
      <c r="L7" s="154"/>
      <c r="M7" s="19"/>
      <c r="N7" s="15"/>
    </row>
    <row r="8" spans="2:14" ht="21" customHeight="1" x14ac:dyDescent="0.2">
      <c r="B8" s="16"/>
      <c r="C8" s="124" t="s">
        <v>39</v>
      </c>
      <c r="D8" s="137"/>
      <c r="E8" s="137"/>
      <c r="F8" s="152" t="s">
        <v>38</v>
      </c>
      <c r="G8" s="152"/>
      <c r="H8" s="152"/>
      <c r="I8" s="152"/>
      <c r="J8" s="152"/>
      <c r="K8" s="3"/>
      <c r="L8" s="21"/>
      <c r="M8" s="19"/>
      <c r="N8" s="15"/>
    </row>
    <row r="9" spans="2:14" ht="21" customHeight="1" x14ac:dyDescent="0.2">
      <c r="B9" s="16"/>
      <c r="C9" s="124" t="s">
        <v>40</v>
      </c>
      <c r="D9" s="137"/>
      <c r="E9" s="137"/>
      <c r="F9" s="152" t="s">
        <v>41</v>
      </c>
      <c r="G9" s="152"/>
      <c r="H9" s="152"/>
      <c r="I9" s="152"/>
      <c r="J9" s="152"/>
      <c r="K9" s="3"/>
      <c r="L9" s="21"/>
      <c r="M9" s="19"/>
      <c r="N9" s="15"/>
    </row>
    <row r="10" spans="2:14" ht="8.25" customHeight="1" x14ac:dyDescent="0.15">
      <c r="B10" s="16"/>
      <c r="C10" s="15"/>
      <c r="D10" s="15"/>
      <c r="E10" s="15"/>
      <c r="F10" s="15"/>
      <c r="G10" s="15"/>
      <c r="H10" s="15"/>
      <c r="I10" s="15"/>
      <c r="J10" s="15"/>
      <c r="K10" s="18"/>
      <c r="L10" s="15"/>
      <c r="M10" s="19"/>
      <c r="N10" s="15"/>
    </row>
    <row r="11" spans="2:14" ht="19.5" customHeight="1" x14ac:dyDescent="0.15">
      <c r="B11" s="16"/>
      <c r="C11" s="4"/>
      <c r="D11" s="5" t="s">
        <v>2</v>
      </c>
      <c r="E11" s="6"/>
      <c r="F11" s="149" t="s">
        <v>35</v>
      </c>
      <c r="G11" s="150"/>
      <c r="H11" s="150"/>
      <c r="I11" s="150"/>
      <c r="J11" s="150"/>
      <c r="K11" s="150"/>
      <c r="L11" s="151"/>
      <c r="M11" s="19"/>
      <c r="N11" s="15"/>
    </row>
    <row r="12" spans="2:14" ht="19.5" customHeight="1" x14ac:dyDescent="0.15">
      <c r="B12" s="16"/>
      <c r="C12" s="4"/>
      <c r="D12" s="5" t="s">
        <v>3</v>
      </c>
      <c r="E12" s="6"/>
      <c r="F12" s="149" t="s">
        <v>36</v>
      </c>
      <c r="G12" s="150"/>
      <c r="H12" s="150"/>
      <c r="I12" s="150"/>
      <c r="J12" s="150"/>
      <c r="K12" s="150"/>
      <c r="L12" s="151"/>
      <c r="M12" s="19"/>
      <c r="N12" s="15"/>
    </row>
    <row r="13" spans="2:14" s="9" customFormat="1" ht="19.5" customHeight="1" x14ac:dyDescent="0.15">
      <c r="B13" s="22"/>
      <c r="C13" s="141" t="s">
        <v>4</v>
      </c>
      <c r="D13" s="142"/>
      <c r="E13" s="142"/>
      <c r="F13" s="142"/>
      <c r="G13" s="143"/>
      <c r="H13" s="7" t="s">
        <v>7</v>
      </c>
      <c r="I13" s="7" t="s">
        <v>8</v>
      </c>
      <c r="J13" s="8" t="s">
        <v>9</v>
      </c>
      <c r="K13" s="7" t="s">
        <v>5</v>
      </c>
      <c r="L13" s="7" t="s">
        <v>10</v>
      </c>
      <c r="M13" s="23"/>
      <c r="N13" s="24"/>
    </row>
    <row r="14" spans="2:14" s="9" customFormat="1" ht="19.5" customHeight="1" x14ac:dyDescent="0.15">
      <c r="B14" s="22"/>
      <c r="C14" s="10"/>
      <c r="D14" s="159" t="s">
        <v>32</v>
      </c>
      <c r="E14" s="159"/>
      <c r="F14" s="159"/>
      <c r="G14" s="106"/>
      <c r="H14" s="107">
        <v>1</v>
      </c>
      <c r="I14" s="108" t="s">
        <v>11</v>
      </c>
      <c r="J14" s="30"/>
      <c r="K14" s="31">
        <v>277882299</v>
      </c>
      <c r="L14" s="26"/>
      <c r="M14" s="23"/>
      <c r="N14" s="24"/>
    </row>
    <row r="15" spans="2:14" s="9" customFormat="1" ht="19.5" customHeight="1" x14ac:dyDescent="0.15">
      <c r="B15" s="22"/>
      <c r="C15" s="10"/>
      <c r="D15" s="147" t="s">
        <v>33</v>
      </c>
      <c r="E15" s="147"/>
      <c r="F15" s="147"/>
      <c r="G15" s="106"/>
      <c r="H15" s="107">
        <v>1</v>
      </c>
      <c r="I15" s="108" t="s">
        <v>11</v>
      </c>
      <c r="J15" s="30"/>
      <c r="K15" s="31">
        <v>183263290</v>
      </c>
      <c r="L15" s="26"/>
      <c r="M15" s="23"/>
      <c r="N15" s="24"/>
    </row>
    <row r="16" spans="2:14" s="9" customFormat="1" ht="19.5" customHeight="1" x14ac:dyDescent="0.15">
      <c r="B16" s="22"/>
      <c r="C16" s="10"/>
      <c r="D16" s="155" t="s">
        <v>34</v>
      </c>
      <c r="E16" s="155"/>
      <c r="F16" s="155"/>
      <c r="G16" s="106"/>
      <c r="H16" s="107">
        <v>1</v>
      </c>
      <c r="I16" s="108" t="s">
        <v>11</v>
      </c>
      <c r="J16" s="30"/>
      <c r="K16" s="31">
        <v>112476526</v>
      </c>
      <c r="L16" s="26"/>
      <c r="M16" s="23"/>
      <c r="N16" s="24"/>
    </row>
    <row r="17" spans="2:14" s="9" customFormat="1" ht="19.5" customHeight="1" x14ac:dyDescent="0.15">
      <c r="B17" s="22"/>
      <c r="C17" s="10"/>
      <c r="D17" s="147"/>
      <c r="E17" s="147"/>
      <c r="F17" s="147"/>
      <c r="G17" s="25"/>
      <c r="H17" s="28"/>
      <c r="I17" s="29"/>
      <c r="J17" s="30"/>
      <c r="K17" s="31"/>
      <c r="L17" s="26"/>
      <c r="M17" s="23"/>
      <c r="N17" s="24"/>
    </row>
    <row r="18" spans="2:14" s="9" customFormat="1" ht="19.5" customHeight="1" x14ac:dyDescent="0.15">
      <c r="B18" s="22"/>
      <c r="C18" s="10"/>
      <c r="D18" s="147"/>
      <c r="E18" s="147"/>
      <c r="F18" s="147"/>
      <c r="G18" s="25"/>
      <c r="H18" s="28"/>
      <c r="I18" s="29"/>
      <c r="J18" s="30"/>
      <c r="K18" s="31"/>
      <c r="L18" s="26"/>
      <c r="M18" s="23"/>
      <c r="N18" s="24"/>
    </row>
    <row r="19" spans="2:14" s="9" customFormat="1" ht="19.5" customHeight="1" x14ac:dyDescent="0.15">
      <c r="B19" s="22"/>
      <c r="C19" s="10"/>
      <c r="G19" s="53"/>
      <c r="H19" s="54"/>
      <c r="I19" s="55"/>
      <c r="J19" s="56"/>
      <c r="L19" s="26"/>
      <c r="M19" s="23"/>
      <c r="N19" s="24"/>
    </row>
    <row r="20" spans="2:14" s="9" customFormat="1" ht="19.5" customHeight="1" x14ac:dyDescent="0.15">
      <c r="B20" s="22"/>
      <c r="C20" s="10"/>
      <c r="D20" s="144" t="s">
        <v>22</v>
      </c>
      <c r="E20" s="144"/>
      <c r="F20" s="144"/>
      <c r="G20" s="25"/>
      <c r="H20" s="28"/>
      <c r="I20" s="29"/>
      <c r="J20" s="30"/>
      <c r="K20" s="32">
        <f>SUM(K14:K17)</f>
        <v>573622115</v>
      </c>
      <c r="L20" s="26"/>
      <c r="M20" s="23"/>
      <c r="N20" s="24"/>
    </row>
    <row r="21" spans="2:14" s="9" customFormat="1" ht="19.5" customHeight="1" x14ac:dyDescent="0.15">
      <c r="B21" s="22"/>
      <c r="C21" s="10"/>
      <c r="G21" s="25"/>
      <c r="H21" s="28"/>
      <c r="I21" s="29"/>
      <c r="J21" s="30"/>
      <c r="K21" s="58"/>
      <c r="L21" s="26"/>
      <c r="M21" s="23"/>
      <c r="N21" s="24"/>
    </row>
    <row r="22" spans="2:14" s="9" customFormat="1" ht="19.5" customHeight="1" x14ac:dyDescent="0.15">
      <c r="B22" s="22"/>
      <c r="C22" s="10"/>
      <c r="D22" s="144" t="s">
        <v>23</v>
      </c>
      <c r="E22" s="144"/>
      <c r="F22" s="144"/>
      <c r="G22" s="25"/>
      <c r="H22" s="28"/>
      <c r="I22" s="29"/>
      <c r="J22" s="30"/>
      <c r="K22" s="52">
        <v>144753868</v>
      </c>
      <c r="L22" s="26"/>
      <c r="M22" s="23"/>
      <c r="N22" s="24"/>
    </row>
    <row r="23" spans="2:14" s="9" customFormat="1" ht="19.5" customHeight="1" x14ac:dyDescent="0.15">
      <c r="B23" s="22"/>
      <c r="C23" s="10"/>
      <c r="G23" s="25"/>
      <c r="H23" s="28"/>
      <c r="I23" s="29"/>
      <c r="J23" s="30"/>
      <c r="L23" s="26"/>
      <c r="M23" s="23"/>
      <c r="N23" s="24"/>
    </row>
    <row r="24" spans="2:14" s="9" customFormat="1" ht="19.5" customHeight="1" x14ac:dyDescent="0.15">
      <c r="B24" s="22"/>
      <c r="C24" s="10"/>
      <c r="D24" s="144" t="s">
        <v>12</v>
      </c>
      <c r="E24" s="144"/>
      <c r="F24" s="144"/>
      <c r="G24" s="25"/>
      <c r="H24" s="28"/>
      <c r="I24" s="29"/>
      <c r="J24" s="30"/>
      <c r="K24" s="34">
        <f>K22+K20</f>
        <v>718375983</v>
      </c>
      <c r="L24" s="26"/>
      <c r="M24" s="23"/>
      <c r="N24" s="24"/>
    </row>
    <row r="25" spans="2:14" s="9" customFormat="1" ht="19.5" customHeight="1" x14ac:dyDescent="0.15">
      <c r="B25" s="22"/>
      <c r="C25" s="10"/>
      <c r="G25" s="25"/>
      <c r="H25" s="28"/>
      <c r="I25" s="29"/>
      <c r="J25" s="30"/>
      <c r="L25" s="26"/>
      <c r="M25" s="23"/>
      <c r="N25" s="24"/>
    </row>
    <row r="26" spans="2:14" s="9" customFormat="1" ht="19.5" customHeight="1" x14ac:dyDescent="0.15">
      <c r="B26" s="22"/>
      <c r="C26" s="10"/>
      <c r="D26" s="144" t="s">
        <v>24</v>
      </c>
      <c r="E26" s="144"/>
      <c r="F26" s="144"/>
      <c r="G26" s="25"/>
      <c r="H26" s="28"/>
      <c r="I26" s="29"/>
      <c r="J26" s="30"/>
      <c r="K26" s="31">
        <v>121011141</v>
      </c>
      <c r="L26" s="26"/>
      <c r="M26" s="23"/>
      <c r="N26" s="24"/>
    </row>
    <row r="27" spans="2:14" s="9" customFormat="1" ht="19.5" customHeight="1" x14ac:dyDescent="0.15">
      <c r="B27" s="22"/>
      <c r="C27" s="10"/>
      <c r="G27" s="25"/>
      <c r="H27" s="28"/>
      <c r="I27" s="29"/>
      <c r="J27" s="30"/>
      <c r="L27" s="26"/>
      <c r="M27" s="23"/>
      <c r="N27" s="24"/>
    </row>
    <row r="28" spans="2:14" s="9" customFormat="1" ht="19.5" customHeight="1" x14ac:dyDescent="0.15">
      <c r="B28" s="22"/>
      <c r="C28" s="10"/>
      <c r="D28" s="144" t="s">
        <v>13</v>
      </c>
      <c r="E28" s="144"/>
      <c r="F28" s="144"/>
      <c r="G28" s="25"/>
      <c r="H28" s="28"/>
      <c r="I28" s="29"/>
      <c r="J28" s="30"/>
      <c r="K28" s="34">
        <f>K24+K26</f>
        <v>839387124</v>
      </c>
      <c r="L28" s="26"/>
      <c r="M28" s="23"/>
      <c r="N28" s="24"/>
    </row>
    <row r="29" spans="2:14" s="9" customFormat="1" ht="19.5" customHeight="1" x14ac:dyDescent="0.15">
      <c r="B29" s="22"/>
      <c r="C29" s="10"/>
      <c r="G29" s="25"/>
      <c r="H29" s="28"/>
      <c r="I29" s="29"/>
      <c r="J29" s="30"/>
      <c r="L29" s="26"/>
      <c r="M29" s="23"/>
      <c r="N29" s="24"/>
    </row>
    <row r="30" spans="2:14" s="9" customFormat="1" ht="19.5" customHeight="1" x14ac:dyDescent="0.15">
      <c r="B30" s="22"/>
      <c r="C30" s="10"/>
      <c r="D30" s="144" t="s">
        <v>25</v>
      </c>
      <c r="E30" s="144"/>
      <c r="F30" s="144"/>
      <c r="G30" s="25"/>
      <c r="H30" s="28"/>
      <c r="I30" s="29"/>
      <c r="J30" s="30"/>
      <c r="K30" s="31">
        <v>234567891</v>
      </c>
      <c r="L30" s="26"/>
      <c r="M30" s="23"/>
      <c r="N30" s="24"/>
    </row>
    <row r="31" spans="2:14" s="9" customFormat="1" ht="19.5" customHeight="1" x14ac:dyDescent="0.15">
      <c r="B31" s="22"/>
      <c r="C31" s="10"/>
      <c r="G31" s="25"/>
      <c r="H31" s="28"/>
      <c r="I31" s="29"/>
      <c r="J31" s="30"/>
      <c r="L31" s="26"/>
      <c r="M31" s="23"/>
      <c r="N31" s="24"/>
    </row>
    <row r="32" spans="2:14" s="9" customFormat="1" ht="19.5" customHeight="1" x14ac:dyDescent="0.15">
      <c r="B32" s="22"/>
      <c r="C32" s="10"/>
      <c r="D32" s="144" t="s">
        <v>14</v>
      </c>
      <c r="E32" s="144"/>
      <c r="F32" s="144"/>
      <c r="G32" s="25"/>
      <c r="H32" s="28"/>
      <c r="I32" s="29"/>
      <c r="J32" s="30"/>
      <c r="K32" s="31">
        <f>ROUNDDOWN(K28+K30,-4)</f>
        <v>1073950000</v>
      </c>
      <c r="L32" s="26"/>
      <c r="M32" s="23"/>
      <c r="N32" s="24"/>
    </row>
    <row r="33" spans="2:15" s="9" customFormat="1" ht="19.5" customHeight="1" x14ac:dyDescent="0.15">
      <c r="B33" s="22"/>
      <c r="C33" s="10"/>
      <c r="G33" s="25"/>
      <c r="H33" s="28"/>
      <c r="I33" s="29"/>
      <c r="J33" s="30"/>
      <c r="L33" s="26"/>
      <c r="M33" s="23"/>
      <c r="N33" s="24"/>
    </row>
    <row r="34" spans="2:15" s="9" customFormat="1" ht="19.5" customHeight="1" x14ac:dyDescent="0.15">
      <c r="B34" s="22"/>
      <c r="C34" s="10"/>
      <c r="D34" s="139" t="s">
        <v>17</v>
      </c>
      <c r="E34" s="139"/>
      <c r="F34" s="139"/>
      <c r="G34" s="60"/>
      <c r="H34" s="61" t="s">
        <v>31</v>
      </c>
      <c r="I34" s="59"/>
      <c r="J34" s="30"/>
      <c r="K34" s="62">
        <f>K32-K20</f>
        <v>500327885</v>
      </c>
      <c r="L34" s="63" t="s">
        <v>20</v>
      </c>
      <c r="M34" s="23"/>
      <c r="N34" s="24"/>
    </row>
    <row r="35" spans="2:15" s="9" customFormat="1" ht="19.5" customHeight="1" x14ac:dyDescent="0.15">
      <c r="B35" s="22"/>
      <c r="C35" s="10"/>
      <c r="G35" s="35"/>
      <c r="H35" s="58"/>
      <c r="I35" s="29"/>
      <c r="J35" s="59"/>
      <c r="K35" s="58"/>
      <c r="L35" s="57"/>
      <c r="M35" s="23"/>
      <c r="N35" s="24"/>
    </row>
    <row r="36" spans="2:15" s="9" customFormat="1" ht="19.5" customHeight="1" x14ac:dyDescent="0.15">
      <c r="B36" s="22"/>
      <c r="C36" s="10"/>
      <c r="D36" s="140" t="s">
        <v>15</v>
      </c>
      <c r="E36" s="140"/>
      <c r="F36" s="140"/>
      <c r="G36" s="36"/>
      <c r="H36" s="38"/>
      <c r="I36" s="38"/>
      <c r="J36" s="39"/>
      <c r="K36" s="37">
        <f>K32</f>
        <v>1073950000</v>
      </c>
      <c r="L36" s="26"/>
      <c r="M36" s="23"/>
      <c r="N36" s="24"/>
    </row>
    <row r="37" spans="2:15" s="9" customFormat="1" ht="23.1" customHeight="1" x14ac:dyDescent="0.15">
      <c r="B37" s="22"/>
      <c r="C37" s="158" t="s">
        <v>42</v>
      </c>
      <c r="D37" s="158"/>
      <c r="E37" s="158"/>
      <c r="F37" s="158"/>
      <c r="G37" s="158"/>
      <c r="H37" s="158"/>
      <c r="I37" s="158"/>
      <c r="J37" s="158"/>
      <c r="K37" s="158"/>
      <c r="L37" s="158"/>
      <c r="M37" s="23"/>
      <c r="N37" s="24"/>
    </row>
    <row r="38" spans="2:15" ht="20.100000000000001" customHeight="1" x14ac:dyDescent="0.15">
      <c r="B38" s="16"/>
      <c r="C38" s="109" t="s">
        <v>21</v>
      </c>
      <c r="D38" s="109"/>
      <c r="E38" s="110"/>
      <c r="F38" s="110"/>
      <c r="G38" s="110"/>
      <c r="H38" s="110"/>
      <c r="I38" s="15"/>
      <c r="J38" s="15"/>
      <c r="K38" s="15"/>
      <c r="L38" s="15"/>
      <c r="M38" s="19"/>
    </row>
    <row r="39" spans="2:15" ht="7.5" customHeight="1" x14ac:dyDescent="0.1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2:15" ht="14.25" x14ac:dyDescent="0.15">
      <c r="B40" s="156" t="s">
        <v>16</v>
      </c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</row>
    <row r="41" spans="2:15" ht="6" customHeight="1" x14ac:dyDescent="0.15">
      <c r="B41" s="157"/>
      <c r="C41" s="157"/>
      <c r="D41" s="157"/>
      <c r="E41" s="157"/>
      <c r="F41" s="157"/>
      <c r="G41" s="157"/>
      <c r="H41" s="157"/>
      <c r="I41" s="27"/>
      <c r="J41" s="27"/>
      <c r="K41" s="27"/>
      <c r="L41" s="27"/>
      <c r="M41" s="27"/>
    </row>
    <row r="42" spans="2:15" ht="21.95" customHeight="1" x14ac:dyDescent="0.15">
      <c r="D42" s="138" t="s">
        <v>26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</row>
    <row r="43" spans="2:15" ht="21.95" customHeight="1" x14ac:dyDescent="0.15"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</row>
    <row r="44" spans="2:15" ht="21.95" customHeight="1" x14ac:dyDescent="0.15"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</row>
    <row r="45" spans="2:15" ht="21.95" customHeight="1" x14ac:dyDescent="0.15"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2:15" ht="21.95" customHeight="1" x14ac:dyDescent="0.15"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</row>
    <row r="47" spans="2:15" ht="21.95" customHeight="1" x14ac:dyDescent="0.15"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</row>
    <row r="48" spans="2:15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</sheetData>
  <mergeCells count="34">
    <mergeCell ref="C37:L37"/>
    <mergeCell ref="D14:F14"/>
    <mergeCell ref="D17:F17"/>
    <mergeCell ref="D15:F15"/>
    <mergeCell ref="D43:O43"/>
    <mergeCell ref="D44:O44"/>
    <mergeCell ref="D45:O45"/>
    <mergeCell ref="D16:F16"/>
    <mergeCell ref="D22:F22"/>
    <mergeCell ref="D20:F20"/>
    <mergeCell ref="D42:O42"/>
    <mergeCell ref="B40:M40"/>
    <mergeCell ref="B41:H41"/>
    <mergeCell ref="D30:F30"/>
    <mergeCell ref="D1:H1"/>
    <mergeCell ref="J6:L6"/>
    <mergeCell ref="D18:F18"/>
    <mergeCell ref="D32:F32"/>
    <mergeCell ref="C4:L4"/>
    <mergeCell ref="F11:L11"/>
    <mergeCell ref="F12:L12"/>
    <mergeCell ref="F8:J8"/>
    <mergeCell ref="F9:J9"/>
    <mergeCell ref="F7:L7"/>
    <mergeCell ref="C8:E8"/>
    <mergeCell ref="C9:E9"/>
    <mergeCell ref="D47:O47"/>
    <mergeCell ref="D46:O46"/>
    <mergeCell ref="D34:F34"/>
    <mergeCell ref="D36:F36"/>
    <mergeCell ref="C13:G13"/>
    <mergeCell ref="D24:F24"/>
    <mergeCell ref="D26:F26"/>
    <mergeCell ref="D28:F28"/>
  </mergeCells>
  <phoneticPr fontId="13"/>
  <pageMargins left="0.39" right="0.2" top="0.2" bottom="0.19" header="0.22" footer="0.19"/>
  <pageSetup paperSize="9" orientation="portrait" r:id="rId1"/>
  <headerFooter alignWithMargins="0"/>
  <drawing r:id="rId2"/>
</worksheet>
</file>