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50"/>
  </bookViews>
  <sheets>
    <sheet name="交付申請額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T40" i="1"/>
  <c r="AE12" i="1"/>
  <c r="K14" i="1" l="1"/>
  <c r="AE14" i="1" s="1"/>
  <c r="E44" i="1" s="1"/>
  <c r="K16" i="1" l="1"/>
  <c r="AE16" i="1" s="1"/>
  <c r="AE18" i="1" l="1"/>
  <c r="E40" i="1"/>
  <c r="AI40" i="1" s="1"/>
  <c r="T44" i="1" s="1"/>
  <c r="AI44" i="1" s="1"/>
</calcChain>
</file>

<file path=xl/sharedStrings.xml><?xml version="1.0" encoding="utf-8"?>
<sst xmlns="http://schemas.openxmlformats.org/spreadsheetml/2006/main" count="79" uniqueCount="45">
  <si>
    <t>令和５年</t>
    <rPh sb="0" eb="2">
      <t>レイワ</t>
    </rPh>
    <rPh sb="3" eb="4">
      <t>ネン</t>
    </rPh>
    <phoneticPr fontId="1"/>
  </si>
  <si>
    <t>円</t>
    <rPh sb="0" eb="1">
      <t>エン</t>
    </rPh>
    <phoneticPr fontId="1"/>
  </si>
  <si>
    <t>町外　事業所分</t>
    <rPh sb="0" eb="2">
      <t>チョウガイ</t>
    </rPh>
    <rPh sb="3" eb="6">
      <t>ジギョウショ</t>
    </rPh>
    <rPh sb="6" eb="7">
      <t>ブン</t>
    </rPh>
    <phoneticPr fontId="1"/>
  </si>
  <si>
    <t>町内　事業所分</t>
    <rPh sb="0" eb="2">
      <t>チョウナイ</t>
    </rPh>
    <rPh sb="3" eb="6">
      <t>ジギョウショ</t>
    </rPh>
    <rPh sb="6" eb="7">
      <t>ブン</t>
    </rPh>
    <phoneticPr fontId="1"/>
  </si>
  <si>
    <t>合計</t>
    <rPh sb="0" eb="2">
      <t>ゴウケイ</t>
    </rPh>
    <phoneticPr fontId="1"/>
  </si>
  <si>
    <t>①</t>
    <phoneticPr fontId="1"/>
  </si>
  <si>
    <t>②</t>
    <phoneticPr fontId="1"/>
  </si>
  <si>
    <t>申請者</t>
    <rPh sb="0" eb="3">
      <t>シンセイシャ</t>
    </rPh>
    <phoneticPr fontId="1"/>
  </si>
  <si>
    <t>燃料油経費</t>
    <rPh sb="0" eb="3">
      <t>ネンリョウユ</t>
    </rPh>
    <rPh sb="3" eb="5">
      <t>ケイヒ</t>
    </rPh>
    <phoneticPr fontId="1"/>
  </si>
  <si>
    <t>電力経費</t>
    <rPh sb="0" eb="4">
      <t>デンリョクケイヒ</t>
    </rPh>
    <phoneticPr fontId="1"/>
  </si>
  <si>
    <t>交付対象経費の区分</t>
    <rPh sb="0" eb="2">
      <t>コウフ</t>
    </rPh>
    <rPh sb="2" eb="4">
      <t>タイショウ</t>
    </rPh>
    <rPh sb="4" eb="6">
      <t>ケイヒ</t>
    </rPh>
    <rPh sb="7" eb="9">
      <t>クブン</t>
    </rPh>
    <phoneticPr fontId="1"/>
  </si>
  <si>
    <t>受けていない</t>
    <rPh sb="0" eb="1">
      <t>ウ</t>
    </rPh>
    <phoneticPr fontId="1"/>
  </si>
  <si>
    <t>－</t>
    <phoneticPr fontId="1"/>
  </si>
  <si>
    <t>③</t>
    <phoneticPr fontId="1"/>
  </si>
  <si>
    <t>円　×　２／１０　＝</t>
    <rPh sb="0" eb="1">
      <t>エン</t>
    </rPh>
    <phoneticPr fontId="1"/>
  </si>
  <si>
    <t>⑤</t>
    <phoneticPr fontId="1"/>
  </si>
  <si>
    <t>⑥</t>
    <phoneticPr fontId="1"/>
  </si>
  <si>
    <t>町内 事業所分</t>
    <rPh sb="0" eb="2">
      <t>チョウナイ</t>
    </rPh>
    <rPh sb="3" eb="6">
      <t>ジギョウショ</t>
    </rPh>
    <rPh sb="6" eb="7">
      <t>ブン</t>
    </rPh>
    <phoneticPr fontId="1"/>
  </si>
  <si>
    <t>町外 事業所分</t>
    <rPh sb="0" eb="2">
      <t>チョウガイ</t>
    </rPh>
    <rPh sb="3" eb="6">
      <t>ジギョウショ</t>
    </rPh>
    <rPh sb="6" eb="7">
      <t>ブン</t>
    </rPh>
    <phoneticPr fontId="1"/>
  </si>
  <si>
    <t>※千円未満切捨て</t>
    <rPh sb="1" eb="7">
      <t>センエンミマンキリス</t>
    </rPh>
    <phoneticPr fontId="1"/>
  </si>
  <si>
    <t>※　交付限度額は30万円です。</t>
    <rPh sb="2" eb="7">
      <t>コウフゲンドガク</t>
    </rPh>
    <rPh sb="10" eb="12">
      <t>マンエン</t>
    </rPh>
    <phoneticPr fontId="1"/>
  </si>
  <si>
    <t>④</t>
    <phoneticPr fontId="1"/>
  </si>
  <si>
    <t>【受けていると回答した場合】</t>
    <rPh sb="1" eb="2">
      <t>ウ</t>
    </rPh>
    <rPh sb="7" eb="9">
      <t>カイトウ</t>
    </rPh>
    <rPh sb="11" eb="13">
      <t>バアイ</t>
    </rPh>
    <phoneticPr fontId="1"/>
  </si>
  <si>
    <t>※いずれかに〇をつけてください。</t>
    <phoneticPr fontId="1"/>
  </si>
  <si>
    <t>記入は以上です。別記様式第１号の交付申請額の欄に、⑤の額を転記してください。</t>
    <rPh sb="0" eb="2">
      <t>キニュウ</t>
    </rPh>
    <rPh sb="3" eb="5">
      <t>イジョウ</t>
    </rPh>
    <phoneticPr fontId="1"/>
  </si>
  <si>
    <t>＝</t>
    <phoneticPr fontId="1"/>
  </si>
  <si>
    <t>⑤´</t>
    <phoneticPr fontId="1"/>
  </si>
  <si>
    <t>④´</t>
    <phoneticPr fontId="1"/>
  </si>
  <si>
    <t>他自治体からの補助金等の額</t>
    <rPh sb="0" eb="4">
      <t>タジチタイ</t>
    </rPh>
    <rPh sb="7" eb="10">
      <t>ホジョキン</t>
    </rPh>
    <rPh sb="10" eb="11">
      <t>トウ</t>
    </rPh>
    <rPh sb="12" eb="13">
      <t>ガク</t>
    </rPh>
    <phoneticPr fontId="1"/>
  </si>
  <si>
    <t>＋</t>
    <phoneticPr fontId="1"/>
  </si>
  <si>
    <t>⑤´が交付申請額となります。別記様式第１号の交付申請額の欄に、⑤´の額を転記してください。</t>
    <rPh sb="3" eb="8">
      <t>コウフシンセイガク</t>
    </rPh>
    <phoneticPr fontId="1"/>
  </si>
  <si>
    <r>
      <rPr>
        <sz val="11"/>
        <rFont val="BIZ UDPゴシック"/>
        <family val="3"/>
        <charset val="128"/>
      </rPr>
      <t>②</t>
    </r>
    <r>
      <rPr>
        <sz val="11"/>
        <color theme="1"/>
        <rFont val="BIZ UDPゴシック"/>
        <family val="3"/>
        <charset val="128"/>
      </rPr>
      <t>の経費に対して、事業所が所在する自治体（市町村や都道府県）から補助金等を受けていますか。
受けている場合は、その額を記入してください。　　</t>
    </r>
    <r>
      <rPr>
        <sz val="9"/>
        <color theme="1"/>
        <rFont val="BIZ UDPゴシック"/>
        <family val="3"/>
        <charset val="128"/>
      </rPr>
      <t>※いずれかに〇をつけてください。</t>
    </r>
    <rPh sb="2" eb="4">
      <t>ケイヒ</t>
    </rPh>
    <rPh sb="5" eb="6">
      <t>タイ</t>
    </rPh>
    <rPh sb="9" eb="12">
      <t>ジギョウショ</t>
    </rPh>
    <rPh sb="13" eb="15">
      <t>ショザイ</t>
    </rPh>
    <rPh sb="17" eb="20">
      <t>ジチタイ</t>
    </rPh>
    <rPh sb="21" eb="24">
      <t>シチョウソン</t>
    </rPh>
    <rPh sb="25" eb="29">
      <t>トドウフケン</t>
    </rPh>
    <rPh sb="32" eb="35">
      <t>ホジョキン</t>
    </rPh>
    <rPh sb="35" eb="36">
      <t>トウ</t>
    </rPh>
    <rPh sb="37" eb="38">
      <t>ウ</t>
    </rPh>
    <rPh sb="46" eb="47">
      <t>ウ</t>
    </rPh>
    <rPh sb="51" eb="53">
      <t>バアイ</t>
    </rPh>
    <rPh sb="57" eb="58">
      <t>ガク</t>
    </rPh>
    <rPh sb="59" eb="61">
      <t>キニュウ</t>
    </rPh>
    <phoneticPr fontId="1"/>
  </si>
  <si>
    <t>合計額</t>
    <rPh sb="0" eb="3">
      <t>ゴウケイガク</t>
    </rPh>
    <phoneticPr fontId="1"/>
  </si>
  <si>
    <t>１　交付対象経費</t>
    <rPh sb="2" eb="8">
      <t>コウフタイショウケイヒ</t>
    </rPh>
    <phoneticPr fontId="1"/>
  </si>
  <si>
    <t>町外事業所分　計算額</t>
    <rPh sb="0" eb="2">
      <t>チョウガイ</t>
    </rPh>
    <rPh sb="2" eb="5">
      <t>ジギョウショ</t>
    </rPh>
    <rPh sb="5" eb="6">
      <t>ブン</t>
    </rPh>
    <rPh sb="7" eb="9">
      <t>ケイサン</t>
    </rPh>
    <rPh sb="9" eb="10">
      <t>ガク</t>
    </rPh>
    <phoneticPr fontId="1"/>
  </si>
  <si>
    <t>「町外事業所分　計算額④」から「他自治体からの補助金等の額⑥」を控除します。</t>
    <rPh sb="8" eb="10">
      <t>ケイサン</t>
    </rPh>
    <rPh sb="10" eb="11">
      <t>ガク</t>
    </rPh>
    <rPh sb="16" eb="20">
      <t>タジチタイ</t>
    </rPh>
    <rPh sb="23" eb="26">
      <t>ホジョキン</t>
    </rPh>
    <rPh sb="26" eb="27">
      <t>トウ</t>
    </rPh>
    <rPh sb="28" eb="29">
      <t>ガク</t>
    </rPh>
    <rPh sb="32" eb="34">
      <t>コウジョ</t>
    </rPh>
    <phoneticPr fontId="1"/>
  </si>
  <si>
    <t>控除後の額</t>
    <rPh sb="0" eb="3">
      <t>コウジョゴ</t>
    </rPh>
    <rPh sb="4" eb="5">
      <t>ガク</t>
    </rPh>
    <phoneticPr fontId="1"/>
  </si>
  <si>
    <t>※　マイナスとなる場合、０円とします。</t>
    <rPh sb="9" eb="11">
      <t>バアイ</t>
    </rPh>
    <rPh sb="13" eb="14">
      <t>エン</t>
    </rPh>
    <phoneticPr fontId="1"/>
  </si>
  <si>
    <t>２　交付申請額</t>
    <rPh sb="2" eb="4">
      <t>コウフ</t>
    </rPh>
    <rPh sb="4" eb="6">
      <t>シンセイ</t>
    </rPh>
    <rPh sb="6" eb="7">
      <t>ガク</t>
    </rPh>
    <phoneticPr fontId="1"/>
  </si>
  <si>
    <t>町内事業所分　計算額</t>
    <rPh sb="0" eb="2">
      <t>チョウナイ</t>
    </rPh>
    <rPh sb="2" eb="5">
      <t>ジギョウショ</t>
    </rPh>
    <rPh sb="5" eb="6">
      <t>ブン</t>
    </rPh>
    <rPh sb="7" eb="10">
      <t>ケイサンガク</t>
    </rPh>
    <phoneticPr fontId="1"/>
  </si>
  <si>
    <r>
      <rPr>
        <sz val="16"/>
        <color theme="1"/>
        <rFont val="BIZ UDPゴシック"/>
        <family val="3"/>
        <charset val="128"/>
      </rPr>
      <t>参考様式</t>
    </r>
    <r>
      <rPr>
        <sz val="11"/>
        <color theme="1"/>
        <rFont val="BIZ UDPゴシック"/>
        <family val="3"/>
        <charset val="128"/>
      </rPr>
      <t xml:space="preserve">　　 </t>
    </r>
    <r>
      <rPr>
        <sz val="12"/>
        <color theme="1"/>
        <rFont val="BIZ UDPゴシック"/>
        <family val="3"/>
        <charset val="128"/>
      </rPr>
      <t>令和５年度上三川町エネルギー価格等高騰対策支援金　交付申請額計算書</t>
    </r>
    <rPh sb="0" eb="4">
      <t>サンコウヨウシキ</t>
    </rPh>
    <rPh sb="7" eb="9">
      <t>レイワ</t>
    </rPh>
    <rPh sb="10" eb="12">
      <t>ネンド</t>
    </rPh>
    <rPh sb="12" eb="16">
      <t>カミノカワマチ</t>
    </rPh>
    <rPh sb="21" eb="26">
      <t>カカクトウコウトウ</t>
    </rPh>
    <rPh sb="26" eb="28">
      <t>タイサク</t>
    </rPh>
    <rPh sb="28" eb="31">
      <t>シエンキン</t>
    </rPh>
    <rPh sb="32" eb="37">
      <t>コウフシンセイガク</t>
    </rPh>
    <rPh sb="37" eb="40">
      <t>ケイサンショ</t>
    </rPh>
    <phoneticPr fontId="1"/>
  </si>
  <si>
    <r>
      <t xml:space="preserve">受けている </t>
    </r>
    <r>
      <rPr>
        <sz val="9"/>
        <color theme="1"/>
        <rFont val="BIZ UDPゴシック"/>
        <family val="3"/>
        <charset val="128"/>
      </rPr>
      <t>※見込含</t>
    </r>
    <rPh sb="0" eb="1">
      <t>ウ</t>
    </rPh>
    <rPh sb="7" eb="10">
      <t>ミコミフク</t>
    </rPh>
    <phoneticPr fontId="1"/>
  </si>
  <si>
    <t>【受けていないと回答した場合】　または　【③が30万円以上である場合】</t>
    <rPh sb="1" eb="2">
      <t>ウ</t>
    </rPh>
    <rPh sb="8" eb="10">
      <t>カイトウ</t>
    </rPh>
    <rPh sb="12" eb="14">
      <t>バアイ</t>
    </rPh>
    <rPh sb="25" eb="27">
      <t>マンエン</t>
    </rPh>
    <rPh sb="27" eb="29">
      <t>イジョウ</t>
    </rPh>
    <rPh sb="32" eb="34">
      <t>バアイ</t>
    </rPh>
    <phoneticPr fontId="1"/>
  </si>
  <si>
    <t>月分</t>
    <rPh sb="0" eb="1">
      <t>ガツ</t>
    </rPh>
    <rPh sb="1" eb="2">
      <t>ブン</t>
    </rPh>
    <phoneticPr fontId="1"/>
  </si>
  <si>
    <t>※　算定した額が限度額を上回る場合、合計額は30万円とします。</t>
    <rPh sb="2" eb="4">
      <t>サンテイ</t>
    </rPh>
    <rPh sb="6" eb="7">
      <t>ガク</t>
    </rPh>
    <rPh sb="8" eb="11">
      <t>ゲンドガク</t>
    </rPh>
    <rPh sb="12" eb="14">
      <t>ウワマワ</t>
    </rPh>
    <rPh sb="15" eb="17">
      <t>バアイ</t>
    </rPh>
    <rPh sb="18" eb="20">
      <t>ゴウケイ</t>
    </rPh>
    <rPh sb="20" eb="21">
      <t>ガク</t>
    </rPh>
    <rPh sb="24" eb="26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</si>
</sst>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3" fillId="0" borderId="0" xfId="1" applyFont="1" applyAlignment="1">
      <alignment horizontal="left" vertical="center"/>
    </xf>
    <xf numFmtId="38" fontId="3" fillId="0" borderId="0" xfId="1" applyFont="1" applyAlignment="1">
      <alignment vertical="center" wrapText="1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Fill="1" applyBorder="1" applyAlignment="1" applyProtection="1"/>
    <xf numFmtId="38" fontId="6" fillId="0" borderId="0" xfId="1" applyFont="1" applyAlignment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2" borderId="8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0" borderId="5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vertical="center" wrapText="1"/>
    </xf>
    <xf numFmtId="38" fontId="3" fillId="0" borderId="0" xfId="1" applyFont="1" applyAlignment="1">
      <alignment horizontal="left" vertical="center" indent="2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3" fillId="2" borderId="3" xfId="1" applyFont="1" applyFill="1" applyBorder="1" applyAlignment="1" applyProtection="1">
      <alignment vertical="center"/>
      <protection locked="0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3" fillId="2" borderId="9" xfId="1" applyFont="1" applyFill="1" applyBorder="1" applyAlignment="1" applyProtection="1">
      <alignment horizontal="center" vertical="center"/>
      <protection locked="0"/>
    </xf>
    <xf numFmtId="38" fontId="3" fillId="0" borderId="9" xfId="1" applyFont="1" applyBorder="1" applyAlignment="1">
      <alignment horizontal="center" vertical="center"/>
    </xf>
    <xf numFmtId="38" fontId="3" fillId="0" borderId="9" xfId="1" applyFont="1" applyBorder="1" applyAlignment="1">
      <alignment vertical="center"/>
    </xf>
    <xf numFmtId="38" fontId="3" fillId="2" borderId="9" xfId="1" applyFont="1" applyFill="1" applyBorder="1" applyAlignment="1" applyProtection="1">
      <alignment vertical="center"/>
      <protection locked="0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青緑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7"/>
  <sheetViews>
    <sheetView showGridLines="0" tabSelected="1" view="pageBreakPreview" zoomScaleNormal="100" zoomScaleSheetLayoutView="100" workbookViewId="0">
      <selection activeCell="AA2" sqref="AA2:AS2"/>
    </sheetView>
  </sheetViews>
  <sheetFormatPr defaultColWidth="1.83203125" defaultRowHeight="11.25" customHeight="1" x14ac:dyDescent="0.55000000000000004"/>
  <cols>
    <col min="1" max="16384" width="1.83203125" style="1"/>
  </cols>
  <sheetData>
    <row r="1" spans="1:54" ht="22.65" customHeight="1" x14ac:dyDescent="0.55000000000000004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</row>
    <row r="2" spans="1:54" ht="22.65" customHeight="1" x14ac:dyDescent="0.2">
      <c r="T2" s="11"/>
      <c r="V2" s="27" t="s">
        <v>7</v>
      </c>
      <c r="W2" s="27"/>
      <c r="X2" s="27"/>
      <c r="Y2" s="27"/>
      <c r="Z2" s="27"/>
      <c r="AA2" s="2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23"/>
      <c r="AT2" s="19"/>
      <c r="AU2" s="20"/>
      <c r="AV2" s="20"/>
      <c r="AW2" s="17"/>
      <c r="AX2" s="16"/>
      <c r="AY2" s="16"/>
    </row>
    <row r="3" spans="1:54" ht="11.25" customHeight="1" x14ac:dyDescent="0.2"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54" ht="22.65" customHeight="1" x14ac:dyDescent="0.2">
      <c r="A4" s="38" t="s">
        <v>33</v>
      </c>
      <c r="B4" s="38"/>
      <c r="C4" s="38"/>
      <c r="D4" s="38"/>
      <c r="E4" s="38"/>
      <c r="F4" s="38"/>
      <c r="G4" s="38"/>
      <c r="H4" s="38"/>
      <c r="I4" s="38"/>
      <c r="J4" s="38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54" ht="22.65" customHeight="1" x14ac:dyDescent="0.55000000000000004">
      <c r="D5" s="22" t="s">
        <v>10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4"/>
      <c r="Q5" s="24"/>
      <c r="R5" s="22" t="s">
        <v>8</v>
      </c>
      <c r="S5" s="22"/>
      <c r="T5" s="22"/>
      <c r="U5" s="22"/>
      <c r="V5" s="22"/>
      <c r="W5" s="22"/>
      <c r="X5" s="22"/>
      <c r="Y5" s="22"/>
      <c r="Z5" s="22"/>
      <c r="AA5" s="22"/>
      <c r="AB5" s="22"/>
      <c r="AC5" s="24"/>
      <c r="AD5" s="24"/>
      <c r="AE5" s="22" t="s">
        <v>9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15"/>
      <c r="AQ5" s="4"/>
      <c r="AR5" s="4"/>
      <c r="AS5" s="4"/>
      <c r="AT5" s="4"/>
      <c r="AU5" s="4"/>
      <c r="AV5" s="4"/>
      <c r="AW5" s="4"/>
    </row>
    <row r="6" spans="1:54" ht="11.25" customHeight="1" x14ac:dyDescent="0.55000000000000004">
      <c r="AO6" s="8" t="s">
        <v>23</v>
      </c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8" spans="1:54" ht="22.65" customHeight="1" x14ac:dyDescent="0.55000000000000004">
      <c r="P8" s="40" t="s">
        <v>3</v>
      </c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2"/>
      <c r="AC8" s="40" t="s">
        <v>2</v>
      </c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2"/>
    </row>
    <row r="9" spans="1:54" ht="22.65" customHeight="1" x14ac:dyDescent="0.55000000000000004">
      <c r="B9" s="11"/>
      <c r="C9" s="11"/>
      <c r="D9" s="22" t="s">
        <v>0</v>
      </c>
      <c r="E9" s="22"/>
      <c r="F9" s="22"/>
      <c r="G9" s="22"/>
      <c r="H9" s="43"/>
      <c r="I9" s="23"/>
      <c r="J9" s="24"/>
      <c r="K9" s="25"/>
      <c r="L9" s="21" t="s">
        <v>43</v>
      </c>
      <c r="M9" s="22"/>
      <c r="N9" s="22"/>
      <c r="O9" s="22"/>
      <c r="P9" s="30"/>
      <c r="Q9" s="31"/>
      <c r="R9" s="39"/>
      <c r="S9" s="39"/>
      <c r="T9" s="39"/>
      <c r="U9" s="39"/>
      <c r="V9" s="39"/>
      <c r="W9" s="39"/>
      <c r="X9" s="39"/>
      <c r="Y9" s="39"/>
      <c r="Z9" s="39"/>
      <c r="AA9" s="41" t="s">
        <v>1</v>
      </c>
      <c r="AB9" s="42"/>
      <c r="AC9" s="30"/>
      <c r="AD9" s="31"/>
      <c r="AE9" s="39"/>
      <c r="AF9" s="39"/>
      <c r="AG9" s="39"/>
      <c r="AH9" s="39"/>
      <c r="AI9" s="39"/>
      <c r="AJ9" s="39"/>
      <c r="AK9" s="39"/>
      <c r="AL9" s="39"/>
      <c r="AM9" s="39"/>
      <c r="AN9" s="41" t="s">
        <v>1</v>
      </c>
      <c r="AO9" s="42"/>
      <c r="AP9" s="15"/>
      <c r="AQ9" s="11"/>
      <c r="AR9" s="11"/>
      <c r="AS9" s="11"/>
      <c r="AT9" s="11"/>
      <c r="AU9" s="11"/>
      <c r="AV9" s="11"/>
      <c r="AW9" s="11"/>
    </row>
    <row r="10" spans="1:54" ht="22.65" customHeight="1" x14ac:dyDescent="0.55000000000000004">
      <c r="B10" s="11"/>
      <c r="C10" s="11"/>
      <c r="D10" s="22" t="s">
        <v>0</v>
      </c>
      <c r="E10" s="22"/>
      <c r="F10" s="22"/>
      <c r="G10" s="22"/>
      <c r="H10" s="43"/>
      <c r="I10" s="23"/>
      <c r="J10" s="24"/>
      <c r="K10" s="25"/>
      <c r="L10" s="21" t="s">
        <v>43</v>
      </c>
      <c r="M10" s="22"/>
      <c r="N10" s="22"/>
      <c r="O10" s="22"/>
      <c r="P10" s="30"/>
      <c r="Q10" s="32"/>
      <c r="R10" s="39"/>
      <c r="S10" s="39"/>
      <c r="T10" s="39"/>
      <c r="U10" s="39"/>
      <c r="V10" s="39"/>
      <c r="W10" s="39"/>
      <c r="X10" s="39"/>
      <c r="Y10" s="39"/>
      <c r="Z10" s="39"/>
      <c r="AA10" s="41" t="s">
        <v>1</v>
      </c>
      <c r="AB10" s="42"/>
      <c r="AC10" s="30"/>
      <c r="AD10" s="31"/>
      <c r="AE10" s="39"/>
      <c r="AF10" s="39"/>
      <c r="AG10" s="39"/>
      <c r="AH10" s="39"/>
      <c r="AI10" s="39"/>
      <c r="AJ10" s="39"/>
      <c r="AK10" s="39"/>
      <c r="AL10" s="39"/>
      <c r="AM10" s="39"/>
      <c r="AN10" s="41" t="s">
        <v>1</v>
      </c>
      <c r="AO10" s="42"/>
      <c r="AP10" s="15"/>
      <c r="AQ10" s="11"/>
      <c r="AR10" s="11"/>
      <c r="AS10" s="11"/>
      <c r="AT10" s="11"/>
      <c r="AU10" s="11"/>
      <c r="AV10" s="11"/>
      <c r="AW10" s="11"/>
    </row>
    <row r="11" spans="1:54" ht="22.65" customHeight="1" x14ac:dyDescent="0.55000000000000004">
      <c r="B11" s="11"/>
      <c r="C11" s="11"/>
      <c r="D11" s="22" t="s">
        <v>0</v>
      </c>
      <c r="E11" s="22"/>
      <c r="F11" s="22"/>
      <c r="G11" s="22"/>
      <c r="H11" s="43"/>
      <c r="I11" s="23"/>
      <c r="J11" s="24"/>
      <c r="K11" s="25"/>
      <c r="L11" s="21" t="s">
        <v>43</v>
      </c>
      <c r="M11" s="22"/>
      <c r="N11" s="22"/>
      <c r="O11" s="22"/>
      <c r="P11" s="30"/>
      <c r="Q11" s="31"/>
      <c r="R11" s="39"/>
      <c r="S11" s="39"/>
      <c r="T11" s="39"/>
      <c r="U11" s="39"/>
      <c r="V11" s="39"/>
      <c r="W11" s="39"/>
      <c r="X11" s="39"/>
      <c r="Y11" s="39"/>
      <c r="Z11" s="39"/>
      <c r="AA11" s="41" t="s">
        <v>1</v>
      </c>
      <c r="AB11" s="42"/>
      <c r="AC11" s="30"/>
      <c r="AD11" s="31"/>
      <c r="AE11" s="39"/>
      <c r="AF11" s="39"/>
      <c r="AG11" s="39"/>
      <c r="AH11" s="39"/>
      <c r="AI11" s="39"/>
      <c r="AJ11" s="39"/>
      <c r="AK11" s="39"/>
      <c r="AL11" s="39"/>
      <c r="AM11" s="39"/>
      <c r="AN11" s="41" t="s">
        <v>1</v>
      </c>
      <c r="AO11" s="42"/>
      <c r="AP11" s="15"/>
      <c r="AQ11" s="11"/>
      <c r="AR11" s="11"/>
      <c r="AS11" s="11"/>
      <c r="AT11" s="11"/>
      <c r="AU11" s="11"/>
      <c r="AV11" s="11"/>
      <c r="AW11" s="11"/>
    </row>
    <row r="12" spans="1:54" ht="22.65" customHeight="1" x14ac:dyDescent="0.55000000000000004">
      <c r="A12" s="4"/>
      <c r="B12" s="11"/>
      <c r="C12" s="11"/>
      <c r="D12" s="43" t="s">
        <v>4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1"/>
      <c r="P12" s="43" t="s">
        <v>5</v>
      </c>
      <c r="Q12" s="46"/>
      <c r="R12" s="47" t="str">
        <f>IF(R9="","",SUM(R9:Z11))</f>
        <v/>
      </c>
      <c r="S12" s="47"/>
      <c r="T12" s="47"/>
      <c r="U12" s="47"/>
      <c r="V12" s="47"/>
      <c r="W12" s="47"/>
      <c r="X12" s="47"/>
      <c r="Y12" s="47"/>
      <c r="Z12" s="47"/>
      <c r="AA12" s="46" t="s">
        <v>1</v>
      </c>
      <c r="AB12" s="21"/>
      <c r="AC12" s="43" t="s">
        <v>6</v>
      </c>
      <c r="AD12" s="46"/>
      <c r="AE12" s="47" t="str">
        <f>IF(AE9="","",SUM(AE9:AM11))</f>
        <v/>
      </c>
      <c r="AF12" s="47"/>
      <c r="AG12" s="47"/>
      <c r="AH12" s="47"/>
      <c r="AI12" s="47"/>
      <c r="AJ12" s="47"/>
      <c r="AK12" s="47"/>
      <c r="AL12" s="47"/>
      <c r="AM12" s="47"/>
      <c r="AN12" s="46" t="s">
        <v>1</v>
      </c>
      <c r="AO12" s="21"/>
    </row>
    <row r="13" spans="1:54" ht="11.25" customHeight="1" x14ac:dyDescent="0.55000000000000004">
      <c r="A13" s="4"/>
    </row>
    <row r="14" spans="1:54" ht="22.65" customHeight="1" x14ac:dyDescent="0.55000000000000004">
      <c r="B14" s="27" t="s">
        <v>17</v>
      </c>
      <c r="C14" s="27"/>
      <c r="D14" s="27"/>
      <c r="E14" s="27"/>
      <c r="F14" s="27"/>
      <c r="G14" s="27"/>
      <c r="H14" s="27"/>
      <c r="I14" s="33" t="s">
        <v>5</v>
      </c>
      <c r="J14" s="33"/>
      <c r="K14" s="49" t="str">
        <f>R12</f>
        <v/>
      </c>
      <c r="L14" s="47"/>
      <c r="M14" s="47"/>
      <c r="N14" s="47"/>
      <c r="O14" s="47"/>
      <c r="P14" s="47"/>
      <c r="Q14" s="47"/>
      <c r="R14" s="47"/>
      <c r="S14" s="50"/>
      <c r="T14" s="33" t="s">
        <v>14</v>
      </c>
      <c r="U14" s="33"/>
      <c r="V14" s="33"/>
      <c r="W14" s="33"/>
      <c r="X14" s="33"/>
      <c r="Y14" s="33"/>
      <c r="Z14" s="33"/>
      <c r="AA14" s="33"/>
      <c r="AB14" s="33"/>
      <c r="AC14" s="33" t="s">
        <v>13</v>
      </c>
      <c r="AD14" s="33"/>
      <c r="AE14" s="49" t="str">
        <f>IF(K14="","",ROUNDDOWN(K14*2/10,-3))</f>
        <v/>
      </c>
      <c r="AF14" s="47"/>
      <c r="AG14" s="47"/>
      <c r="AH14" s="47"/>
      <c r="AI14" s="47"/>
      <c r="AJ14" s="47"/>
      <c r="AK14" s="47"/>
      <c r="AL14" s="47"/>
      <c r="AM14" s="50"/>
      <c r="AN14" s="27" t="s">
        <v>1</v>
      </c>
      <c r="AO14" s="27"/>
      <c r="AP14" s="44" t="s">
        <v>19</v>
      </c>
      <c r="AQ14" s="44"/>
      <c r="AR14" s="44"/>
      <c r="AS14" s="44"/>
      <c r="AT14" s="44"/>
      <c r="AU14" s="44"/>
      <c r="AV14" s="44"/>
      <c r="AW14" s="44"/>
    </row>
    <row r="15" spans="1:54" ht="11.25" customHeight="1" x14ac:dyDescent="0.55000000000000004">
      <c r="H15" s="3"/>
      <c r="I15" s="3"/>
      <c r="J15" s="4"/>
      <c r="K15" s="4"/>
      <c r="L15" s="4"/>
      <c r="M15" s="4"/>
      <c r="N15" s="4"/>
      <c r="O15" s="4"/>
      <c r="P15" s="4"/>
      <c r="Q15" s="4"/>
      <c r="R15" s="4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54" ht="22.65" customHeight="1" x14ac:dyDescent="0.55000000000000004">
      <c r="B16" s="27" t="s">
        <v>18</v>
      </c>
      <c r="C16" s="27"/>
      <c r="D16" s="27"/>
      <c r="E16" s="27"/>
      <c r="F16" s="27"/>
      <c r="G16" s="27"/>
      <c r="H16" s="27"/>
      <c r="I16" s="33" t="s">
        <v>6</v>
      </c>
      <c r="J16" s="33"/>
      <c r="K16" s="49" t="str">
        <f>AE12</f>
        <v/>
      </c>
      <c r="L16" s="47"/>
      <c r="M16" s="47"/>
      <c r="N16" s="47"/>
      <c r="O16" s="47"/>
      <c r="P16" s="47"/>
      <c r="Q16" s="47"/>
      <c r="R16" s="47"/>
      <c r="S16" s="50"/>
      <c r="T16" s="33" t="s">
        <v>14</v>
      </c>
      <c r="U16" s="33"/>
      <c r="V16" s="33"/>
      <c r="W16" s="33"/>
      <c r="X16" s="33"/>
      <c r="Y16" s="33"/>
      <c r="Z16" s="33"/>
      <c r="AA16" s="33"/>
      <c r="AB16" s="33"/>
      <c r="AC16" s="33" t="s">
        <v>21</v>
      </c>
      <c r="AD16" s="33"/>
      <c r="AE16" s="49" t="str">
        <f>IF(K16="","",ROUNDDOWN(K16*2/10,-3))</f>
        <v/>
      </c>
      <c r="AF16" s="47"/>
      <c r="AG16" s="47"/>
      <c r="AH16" s="47"/>
      <c r="AI16" s="47"/>
      <c r="AJ16" s="47"/>
      <c r="AK16" s="47"/>
      <c r="AL16" s="47"/>
      <c r="AM16" s="50"/>
      <c r="AN16" s="27" t="s">
        <v>1</v>
      </c>
      <c r="AO16" s="27"/>
      <c r="AP16" s="44" t="s">
        <v>19</v>
      </c>
      <c r="AQ16" s="44"/>
      <c r="AR16" s="44"/>
      <c r="AS16" s="44"/>
      <c r="AT16" s="44"/>
      <c r="AU16" s="44"/>
      <c r="AV16" s="44"/>
      <c r="AW16" s="44"/>
      <c r="AX16" s="3"/>
      <c r="AY16" s="3"/>
      <c r="AZ16" s="3"/>
      <c r="BA16" s="3"/>
      <c r="BB16" s="3"/>
    </row>
    <row r="17" spans="1:49" ht="11.25" customHeight="1" x14ac:dyDescent="0.55000000000000004">
      <c r="A17" s="5"/>
      <c r="B17" s="5"/>
      <c r="C17" s="5"/>
      <c r="D17" s="5"/>
      <c r="E17" s="5"/>
      <c r="F17" s="5"/>
      <c r="G17" s="5"/>
      <c r="H17" s="5"/>
      <c r="I17" s="3"/>
      <c r="J17" s="3"/>
      <c r="K17" s="4"/>
      <c r="L17" s="4"/>
      <c r="M17" s="4"/>
      <c r="N17" s="4"/>
      <c r="O17" s="4"/>
      <c r="P17" s="4"/>
      <c r="Q17" s="4"/>
      <c r="R17" s="4"/>
      <c r="S17" s="4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4"/>
      <c r="AF17" s="4"/>
      <c r="AG17" s="4"/>
      <c r="AH17" s="4"/>
      <c r="AI17" s="4"/>
      <c r="AJ17" s="4"/>
      <c r="AK17" s="4"/>
      <c r="AL17" s="4"/>
      <c r="AM17" s="4"/>
      <c r="AN17" s="5"/>
      <c r="AO17" s="5"/>
    </row>
    <row r="18" spans="1:49" ht="22.65" customHeight="1" x14ac:dyDescent="0.55000000000000004">
      <c r="B18" s="5"/>
      <c r="C18" s="5"/>
      <c r="D18" s="5"/>
      <c r="E18" s="5"/>
      <c r="F18" s="5"/>
      <c r="G18" s="5"/>
      <c r="H18" s="5"/>
      <c r="I18" s="5"/>
      <c r="J18" s="3"/>
      <c r="K18" s="3"/>
      <c r="L18" s="4"/>
      <c r="M18" s="4"/>
      <c r="N18" s="4"/>
      <c r="O18" s="4"/>
      <c r="P18" s="4"/>
      <c r="Q18" s="4"/>
      <c r="R18" s="4"/>
      <c r="S18" s="4"/>
      <c r="T18" s="3"/>
      <c r="U18" s="33" t="s">
        <v>32</v>
      </c>
      <c r="V18" s="33"/>
      <c r="W18" s="33"/>
      <c r="X18" s="33"/>
      <c r="Y18" s="33"/>
      <c r="Z18" s="33"/>
      <c r="AA18" s="33"/>
      <c r="AB18" s="33"/>
      <c r="AC18" s="33" t="s">
        <v>15</v>
      </c>
      <c r="AD18" s="33"/>
      <c r="AE18" s="49" t="str">
        <f>IF(AE14="","",IF(AE14+AE16&gt;=300000,300000,AE14+AE16))</f>
        <v/>
      </c>
      <c r="AF18" s="47"/>
      <c r="AG18" s="47"/>
      <c r="AH18" s="47"/>
      <c r="AI18" s="47"/>
      <c r="AJ18" s="47"/>
      <c r="AK18" s="47"/>
      <c r="AL18" s="47"/>
      <c r="AM18" s="50"/>
      <c r="AN18" s="27" t="s">
        <v>1</v>
      </c>
      <c r="AO18" s="27"/>
    </row>
    <row r="19" spans="1:49" ht="11.25" customHeight="1" x14ac:dyDescent="0.55000000000000004">
      <c r="W19" s="7"/>
      <c r="X19" s="7" t="s">
        <v>20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</row>
    <row r="20" spans="1:49" ht="11.25" customHeight="1" x14ac:dyDescent="0.55000000000000004">
      <c r="A20" s="5"/>
      <c r="B20" s="5"/>
      <c r="C20" s="5"/>
      <c r="D20" s="5"/>
      <c r="E20" s="5"/>
      <c r="F20" s="5"/>
      <c r="G20" s="5"/>
      <c r="H20" s="5"/>
      <c r="I20" s="3"/>
      <c r="J20" s="3"/>
      <c r="K20" s="4"/>
      <c r="L20" s="4"/>
      <c r="M20" s="4"/>
      <c r="N20" s="4"/>
      <c r="O20" s="4"/>
      <c r="P20" s="4"/>
      <c r="Q20" s="4"/>
      <c r="R20" s="4"/>
      <c r="S20" s="4"/>
      <c r="T20" s="3"/>
      <c r="U20" s="3"/>
      <c r="V20" s="3"/>
      <c r="X20" s="7" t="s">
        <v>44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</row>
    <row r="21" spans="1:49" ht="11.25" customHeight="1" x14ac:dyDescent="0.55000000000000004">
      <c r="A21" s="5"/>
      <c r="B21" s="5"/>
      <c r="C21" s="5"/>
      <c r="D21" s="5"/>
      <c r="E21" s="5"/>
      <c r="F21" s="5"/>
      <c r="G21" s="5"/>
      <c r="H21" s="5"/>
      <c r="I21" s="3"/>
      <c r="J21" s="3"/>
      <c r="K21" s="4"/>
      <c r="L21" s="4"/>
      <c r="M21" s="4"/>
      <c r="N21" s="4"/>
      <c r="O21" s="4"/>
      <c r="P21" s="4"/>
      <c r="Q21" s="4"/>
      <c r="R21" s="4"/>
      <c r="S21" s="4"/>
      <c r="T21" s="3"/>
      <c r="U21" s="3"/>
      <c r="W21" s="7"/>
      <c r="X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49" ht="11.25" customHeight="1" x14ac:dyDescent="0.2">
      <c r="A22" s="38" t="s">
        <v>38</v>
      </c>
      <c r="B22" s="38"/>
      <c r="C22" s="38"/>
      <c r="D22" s="38"/>
      <c r="E22" s="38"/>
      <c r="F22" s="38"/>
      <c r="G22" s="38"/>
      <c r="H22" s="38"/>
      <c r="I22" s="38"/>
      <c r="J22" s="38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9" ht="11.25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9" ht="11.25" customHeight="1" x14ac:dyDescent="0.55000000000000004">
      <c r="B24" s="28" t="s">
        <v>31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10"/>
    </row>
    <row r="25" spans="1:49" ht="11.25" customHeight="1" x14ac:dyDescent="0.55000000000000004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10"/>
    </row>
    <row r="26" spans="1:49" ht="11.25" customHeight="1" x14ac:dyDescent="0.55000000000000004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10"/>
    </row>
    <row r="27" spans="1:49" ht="22.65" customHeight="1" x14ac:dyDescent="0.55000000000000004">
      <c r="E27" s="24"/>
      <c r="F27" s="24"/>
      <c r="G27" s="22" t="s">
        <v>11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3"/>
      <c r="T27" s="24"/>
      <c r="U27" s="24"/>
      <c r="V27" s="22" t="s">
        <v>41</v>
      </c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43" t="s">
        <v>16</v>
      </c>
      <c r="AH27" s="46"/>
      <c r="AI27" s="48"/>
      <c r="AJ27" s="48"/>
      <c r="AK27" s="48"/>
      <c r="AL27" s="48"/>
      <c r="AM27" s="48"/>
      <c r="AN27" s="48"/>
      <c r="AO27" s="48"/>
      <c r="AP27" s="48"/>
      <c r="AQ27" s="48"/>
      <c r="AR27" s="46" t="s">
        <v>1</v>
      </c>
      <c r="AS27" s="21"/>
      <c r="AT27" s="6"/>
      <c r="AU27" s="3"/>
      <c r="AV27" s="4"/>
    </row>
    <row r="29" spans="1:49" ht="11.25" customHeight="1" x14ac:dyDescent="0.55000000000000004">
      <c r="B29" s="37" t="s">
        <v>42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</row>
    <row r="30" spans="1:49" ht="11.25" customHeight="1" x14ac:dyDescent="0.55000000000000004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</row>
    <row r="31" spans="1:49" ht="11.25" customHeight="1" x14ac:dyDescent="0.55000000000000004">
      <c r="D31" s="34" t="s">
        <v>24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</row>
    <row r="32" spans="1:49" ht="11.25" customHeight="1" x14ac:dyDescent="0.55000000000000004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2:49" ht="11.25" customHeight="1" x14ac:dyDescent="0.55000000000000004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2:49" ht="11.25" customHeight="1" x14ac:dyDescent="0.55000000000000004">
      <c r="B34" s="37" t="s">
        <v>22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2:49" ht="11.25" customHeight="1" x14ac:dyDescent="0.55000000000000004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2:49" ht="11.25" customHeight="1" x14ac:dyDescent="0.55000000000000004">
      <c r="D36" s="28" t="s">
        <v>35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</row>
    <row r="37" spans="2:49" ht="11.25" customHeight="1" x14ac:dyDescent="0.55000000000000004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</row>
    <row r="38" spans="2:49" ht="11.25" customHeight="1" x14ac:dyDescent="0.55000000000000004">
      <c r="C38" s="35" t="s">
        <v>34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9"/>
      <c r="Q38" s="9"/>
      <c r="R38" s="35" t="s">
        <v>28</v>
      </c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5"/>
      <c r="AF38" s="5"/>
      <c r="AG38" s="35" t="s">
        <v>36</v>
      </c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</row>
    <row r="39" spans="2:49" ht="11" customHeight="1" x14ac:dyDescent="0.55000000000000004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9"/>
      <c r="Q39" s="9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5"/>
      <c r="AF39" s="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</row>
    <row r="40" spans="2:49" ht="22.65" customHeight="1" x14ac:dyDescent="0.55000000000000004">
      <c r="C40" s="33" t="s">
        <v>21</v>
      </c>
      <c r="D40" s="36"/>
      <c r="E40" s="49" t="str">
        <f>IF(AI27="","",AE16)</f>
        <v/>
      </c>
      <c r="F40" s="47"/>
      <c r="G40" s="47"/>
      <c r="H40" s="47"/>
      <c r="I40" s="47"/>
      <c r="J40" s="47"/>
      <c r="K40" s="47"/>
      <c r="L40" s="47"/>
      <c r="M40" s="50"/>
      <c r="N40" s="26" t="s">
        <v>1</v>
      </c>
      <c r="O40" s="33"/>
      <c r="P40" s="27" t="s">
        <v>12</v>
      </c>
      <c r="Q40" s="27"/>
      <c r="R40" s="33" t="s">
        <v>16</v>
      </c>
      <c r="S40" s="36"/>
      <c r="T40" s="49" t="str">
        <f>IF(AI27="","",AI27)</f>
        <v/>
      </c>
      <c r="U40" s="47"/>
      <c r="V40" s="47"/>
      <c r="W40" s="47"/>
      <c r="X40" s="47"/>
      <c r="Y40" s="47"/>
      <c r="Z40" s="47"/>
      <c r="AA40" s="47"/>
      <c r="AB40" s="50"/>
      <c r="AC40" s="26" t="s">
        <v>1</v>
      </c>
      <c r="AD40" s="33"/>
      <c r="AE40" s="27" t="s">
        <v>25</v>
      </c>
      <c r="AF40" s="27"/>
      <c r="AG40" s="33" t="s">
        <v>27</v>
      </c>
      <c r="AH40" s="36"/>
      <c r="AI40" s="49" t="str">
        <f>IF(E40="","",IF(E40-T40&lt;0,0,E40-T40))</f>
        <v/>
      </c>
      <c r="AJ40" s="47"/>
      <c r="AK40" s="47"/>
      <c r="AL40" s="47"/>
      <c r="AM40" s="47"/>
      <c r="AN40" s="47"/>
      <c r="AO40" s="47"/>
      <c r="AP40" s="47"/>
      <c r="AQ40" s="50"/>
      <c r="AR40" s="26" t="s">
        <v>1</v>
      </c>
      <c r="AS40" s="33"/>
    </row>
    <row r="41" spans="2:49" ht="11.25" customHeight="1" x14ac:dyDescent="0.55000000000000004">
      <c r="AE41" s="7"/>
      <c r="AI41" s="7"/>
      <c r="AT41" s="8" t="s">
        <v>37</v>
      </c>
    </row>
    <row r="42" spans="2:49" ht="11.25" customHeight="1" x14ac:dyDescent="0.55000000000000004">
      <c r="C42" s="35" t="s">
        <v>39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9"/>
      <c r="Q42" s="9"/>
      <c r="R42" s="35" t="s">
        <v>36</v>
      </c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5"/>
      <c r="AF42" s="5"/>
      <c r="AG42" s="35" t="s">
        <v>32</v>
      </c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</row>
    <row r="43" spans="2:49" ht="11.25" customHeight="1" x14ac:dyDescent="0.55000000000000004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9"/>
      <c r="Q43" s="9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5"/>
      <c r="AF43" s="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</row>
    <row r="44" spans="2:49" ht="22.65" customHeight="1" x14ac:dyDescent="0.55000000000000004">
      <c r="C44" s="33" t="s">
        <v>13</v>
      </c>
      <c r="D44" s="33"/>
      <c r="E44" s="49" t="str">
        <f>IF(AI27="","",AE14)</f>
        <v/>
      </c>
      <c r="F44" s="47"/>
      <c r="G44" s="47"/>
      <c r="H44" s="47"/>
      <c r="I44" s="47"/>
      <c r="J44" s="47"/>
      <c r="K44" s="47"/>
      <c r="L44" s="47"/>
      <c r="M44" s="50"/>
      <c r="N44" s="26" t="s">
        <v>1</v>
      </c>
      <c r="O44" s="27"/>
      <c r="P44" s="27" t="s">
        <v>29</v>
      </c>
      <c r="Q44" s="27"/>
      <c r="R44" s="33" t="s">
        <v>27</v>
      </c>
      <c r="S44" s="33"/>
      <c r="T44" s="49" t="str">
        <f>AI40</f>
        <v/>
      </c>
      <c r="U44" s="47"/>
      <c r="V44" s="47"/>
      <c r="W44" s="47"/>
      <c r="X44" s="47"/>
      <c r="Y44" s="47"/>
      <c r="Z44" s="47"/>
      <c r="AA44" s="47"/>
      <c r="AB44" s="50"/>
      <c r="AC44" s="26" t="s">
        <v>1</v>
      </c>
      <c r="AD44" s="27"/>
      <c r="AE44" s="27" t="s">
        <v>25</v>
      </c>
      <c r="AF44" s="27"/>
      <c r="AG44" s="33" t="s">
        <v>26</v>
      </c>
      <c r="AH44" s="33"/>
      <c r="AI44" s="49" t="str">
        <f>IF(E44="","",IF(E44+T44&gt;=300000,300000,E44+T44))</f>
        <v/>
      </c>
      <c r="AJ44" s="47"/>
      <c r="AK44" s="47"/>
      <c r="AL44" s="47"/>
      <c r="AM44" s="47"/>
      <c r="AN44" s="47"/>
      <c r="AO44" s="47"/>
      <c r="AP44" s="47"/>
      <c r="AQ44" s="50"/>
      <c r="AR44" s="26" t="s">
        <v>1</v>
      </c>
      <c r="AS44" s="27"/>
    </row>
    <row r="45" spans="2:49" s="11" customFormat="1" ht="11.25" customHeight="1" x14ac:dyDescent="0.55000000000000004">
      <c r="C45" s="13"/>
      <c r="D45" s="13"/>
      <c r="E45" s="4"/>
      <c r="F45" s="4"/>
      <c r="G45" s="4"/>
      <c r="H45" s="4"/>
      <c r="I45" s="4"/>
      <c r="J45" s="4"/>
      <c r="K45" s="4"/>
      <c r="L45" s="4"/>
      <c r="M45" s="4"/>
      <c r="N45" s="13"/>
      <c r="O45" s="12"/>
      <c r="P45" s="12"/>
      <c r="Q45" s="12"/>
      <c r="R45" s="13"/>
      <c r="S45" s="13"/>
      <c r="T45" s="4"/>
      <c r="U45" s="4"/>
      <c r="V45" s="4"/>
      <c r="W45" s="4"/>
      <c r="X45" s="14" t="s">
        <v>20</v>
      </c>
      <c r="Z45" s="4"/>
      <c r="AA45" s="4"/>
      <c r="AB45" s="4"/>
      <c r="AD45" s="12"/>
      <c r="AE45" s="12"/>
      <c r="AF45" s="12"/>
      <c r="AH45" s="13"/>
      <c r="AI45" s="4"/>
      <c r="AJ45" s="4"/>
      <c r="AK45" s="4"/>
      <c r="AL45" s="4"/>
      <c r="AM45" s="4"/>
      <c r="AN45" s="4"/>
      <c r="AO45" s="4"/>
      <c r="AP45" s="4"/>
      <c r="AQ45" s="4"/>
      <c r="AR45" s="13"/>
      <c r="AS45" s="12"/>
    </row>
    <row r="46" spans="2:49" ht="11.25" customHeight="1" x14ac:dyDescent="0.55000000000000004"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3"/>
      <c r="O46" s="5"/>
      <c r="P46" s="5"/>
      <c r="Q46" s="5"/>
      <c r="R46" s="3"/>
      <c r="S46" s="3"/>
      <c r="T46" s="4"/>
      <c r="U46" s="4"/>
      <c r="V46" s="4"/>
      <c r="W46" s="4"/>
      <c r="X46" s="18" t="s">
        <v>44</v>
      </c>
      <c r="Z46" s="4"/>
      <c r="AA46" s="4"/>
      <c r="AB46" s="4"/>
      <c r="AD46" s="5"/>
      <c r="AE46" s="5"/>
      <c r="AF46" s="5"/>
      <c r="AH46" s="3"/>
      <c r="AI46" s="4"/>
      <c r="AJ46" s="4"/>
      <c r="AK46" s="4"/>
      <c r="AL46" s="4"/>
      <c r="AM46" s="4"/>
      <c r="AN46" s="4"/>
      <c r="AO46" s="4"/>
      <c r="AP46" s="4"/>
      <c r="AQ46" s="4"/>
      <c r="AR46" s="3"/>
      <c r="AS46" s="5"/>
    </row>
    <row r="47" spans="2:49" ht="22.65" customHeight="1" x14ac:dyDescent="0.55000000000000004">
      <c r="D47" s="37" t="s">
        <v>30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</row>
  </sheetData>
  <sheetProtection sheet="1" objects="1" scenarios="1" selectLockedCells="1"/>
  <mergeCells count="107">
    <mergeCell ref="P5:Q5"/>
    <mergeCell ref="R5:AB5"/>
    <mergeCell ref="AC5:AD5"/>
    <mergeCell ref="AE5:AO5"/>
    <mergeCell ref="V2:Z2"/>
    <mergeCell ref="P12:Q12"/>
    <mergeCell ref="AC12:AD12"/>
    <mergeCell ref="P8:AB8"/>
    <mergeCell ref="AC8:AO8"/>
    <mergeCell ref="R12:Z12"/>
    <mergeCell ref="AA12:AB12"/>
    <mergeCell ref="AE12:AM12"/>
    <mergeCell ref="AN12:AO12"/>
    <mergeCell ref="AN9:AO9"/>
    <mergeCell ref="AN10:AO10"/>
    <mergeCell ref="AN11:AO11"/>
    <mergeCell ref="AA9:AB9"/>
    <mergeCell ref="AA10:AB10"/>
    <mergeCell ref="AA11:AB11"/>
    <mergeCell ref="AA2:AS2"/>
    <mergeCell ref="AP14:AW14"/>
    <mergeCell ref="AP16:AW16"/>
    <mergeCell ref="AR27:AS27"/>
    <mergeCell ref="AI27:AQ27"/>
    <mergeCell ref="AG27:AH27"/>
    <mergeCell ref="AE9:AM9"/>
    <mergeCell ref="AE10:AM10"/>
    <mergeCell ref="AE11:AM11"/>
    <mergeCell ref="AE16:AM16"/>
    <mergeCell ref="AN16:AO16"/>
    <mergeCell ref="AC18:AD18"/>
    <mergeCell ref="U18:AB18"/>
    <mergeCell ref="T40:AB40"/>
    <mergeCell ref="I16:J16"/>
    <mergeCell ref="K16:S16"/>
    <mergeCell ref="T16:AB16"/>
    <mergeCell ref="AC14:AD14"/>
    <mergeCell ref="R11:Z11"/>
    <mergeCell ref="R9:Z9"/>
    <mergeCell ref="R10:Z10"/>
    <mergeCell ref="I14:J14"/>
    <mergeCell ref="K14:S14"/>
    <mergeCell ref="D12:O12"/>
    <mergeCell ref="I9:K9"/>
    <mergeCell ref="D9:H9"/>
    <mergeCell ref="D10:H10"/>
    <mergeCell ref="D11:H11"/>
    <mergeCell ref="L9:O9"/>
    <mergeCell ref="L10:O10"/>
    <mergeCell ref="G27:Q27"/>
    <mergeCell ref="T44:AB44"/>
    <mergeCell ref="AR40:AS40"/>
    <mergeCell ref="AC40:AD40"/>
    <mergeCell ref="B29:AV30"/>
    <mergeCell ref="D36:AW37"/>
    <mergeCell ref="AE40:AF40"/>
    <mergeCell ref="AG40:AH40"/>
    <mergeCell ref="AI40:AQ40"/>
    <mergeCell ref="B34:Q35"/>
    <mergeCell ref="C40:D40"/>
    <mergeCell ref="R40:S40"/>
    <mergeCell ref="D47:AW47"/>
    <mergeCell ref="A4:J4"/>
    <mergeCell ref="A22:J23"/>
    <mergeCell ref="AE44:AF44"/>
    <mergeCell ref="AG44:AH44"/>
    <mergeCell ref="AI44:AQ44"/>
    <mergeCell ref="AR44:AS44"/>
    <mergeCell ref="P40:Q40"/>
    <mergeCell ref="N40:O40"/>
    <mergeCell ref="E40:M40"/>
    <mergeCell ref="C42:O43"/>
    <mergeCell ref="R42:AD43"/>
    <mergeCell ref="AG42:AS43"/>
    <mergeCell ref="C44:D44"/>
    <mergeCell ref="E44:M44"/>
    <mergeCell ref="N44:O44"/>
    <mergeCell ref="P44:Q44"/>
    <mergeCell ref="R44:S44"/>
    <mergeCell ref="T14:AB14"/>
    <mergeCell ref="T27:U27"/>
    <mergeCell ref="V27:AF27"/>
    <mergeCell ref="E27:F27"/>
    <mergeCell ref="L11:O11"/>
    <mergeCell ref="I10:K10"/>
    <mergeCell ref="I11:K11"/>
    <mergeCell ref="D5:O5"/>
    <mergeCell ref="AC44:AD44"/>
    <mergeCell ref="B14:H14"/>
    <mergeCell ref="B16:H16"/>
    <mergeCell ref="B24:AV26"/>
    <mergeCell ref="A1:AW1"/>
    <mergeCell ref="P9:Q9"/>
    <mergeCell ref="AC9:AD9"/>
    <mergeCell ref="P10:Q10"/>
    <mergeCell ref="AC10:AD10"/>
    <mergeCell ref="P11:Q11"/>
    <mergeCell ref="AC11:AD11"/>
    <mergeCell ref="AE18:AM18"/>
    <mergeCell ref="AN18:AO18"/>
    <mergeCell ref="AE14:AM14"/>
    <mergeCell ref="AN14:AO14"/>
    <mergeCell ref="AC16:AD16"/>
    <mergeCell ref="D31:AN32"/>
    <mergeCell ref="C38:O39"/>
    <mergeCell ref="R38:AD39"/>
    <mergeCell ref="AG38:AS39"/>
  </mergeCells>
  <phoneticPr fontId="1"/>
  <dataValidations count="1">
    <dataValidation type="list" allowBlank="1" showInputMessage="1" showErrorMessage="1" sqref="AC5:AD5 P5:Q5 T27:U27 E27:F27">
      <formula1>"〇"</formula1>
    </dataValidation>
  </dataValidations>
  <printOptions horizontalCentered="1"/>
  <pageMargins left="0.35433070866141736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交付申請額計算書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2023-09-26T00:57:54Z</dcterms:modified>
</cp:coreProperties>
</file>